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LEGION\Desktop\นก\ITA 63\แผนพัฒนาท้องถิ่น 2561 - 2565\"/>
    </mc:Choice>
  </mc:AlternateContent>
  <xr:revisionPtr revIDLastSave="0" documentId="8_{E4B19284-B1A4-49EF-9DBE-7C2590C25A47}" xr6:coauthVersionLast="45" xr6:coauthVersionMax="45" xr10:uidLastSave="{00000000-0000-0000-0000-000000000000}"/>
  <bookViews>
    <workbookView xWindow="-108" yWindow="-108" windowWidth="23256" windowHeight="12576" activeTab="3" xr2:uid="{00000000-000D-0000-FFFF-FFFF00000000}"/>
  </bookViews>
  <sheets>
    <sheet name="ยุทธ 1  " sheetId="1" r:id="rId1"/>
    <sheet name="ยุทธ 2" sheetId="2" r:id="rId2"/>
    <sheet name="ยุทธ 4" sheetId="3" r:id="rId3"/>
    <sheet name="แผนเพิ่มเติม ครั้งที่ 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5" i="4" l="1"/>
  <c r="H25" i="4"/>
  <c r="G25" i="4"/>
  <c r="E25" i="4"/>
  <c r="F19" i="3" l="1"/>
  <c r="G19" i="3"/>
  <c r="H19" i="3"/>
  <c r="I19" i="3"/>
  <c r="E19" i="3"/>
  <c r="G101" i="1" l="1"/>
  <c r="F101" i="1"/>
  <c r="G22" i="2" l="1"/>
  <c r="H22" i="2"/>
  <c r="I22" i="2"/>
  <c r="F22" i="2"/>
  <c r="E101" i="1"/>
  <c r="E70" i="1"/>
  <c r="E22" i="2"/>
  <c r="F24" i="1"/>
  <c r="F50" i="1"/>
</calcChain>
</file>

<file path=xl/sharedStrings.xml><?xml version="1.0" encoding="utf-8"?>
<sst xmlns="http://schemas.openxmlformats.org/spreadsheetml/2006/main" count="446" uniqueCount="175">
  <si>
    <t xml:space="preserve"> -</t>
  </si>
  <si>
    <t xml:space="preserve">  -</t>
  </si>
  <si>
    <t xml:space="preserve"> ... 1... โครงการ</t>
  </si>
  <si>
    <t>รวม</t>
  </si>
  <si>
    <t>ศูนย์พัฒนาเด็กเล็ก</t>
  </si>
  <si>
    <t>มีความปลอดภัย</t>
  </si>
  <si>
    <t>สนามเด็กเล่น</t>
  </si>
  <si>
    <t>มีความปลอดพภัย</t>
  </si>
  <si>
    <t>หลังคาสนามเด็กเล่น</t>
  </si>
  <si>
    <t>กองช่าง</t>
  </si>
  <si>
    <t xml:space="preserve">เด็กร้อยละ 100 </t>
  </si>
  <si>
    <t>ก่อสร้างหลังคา</t>
  </si>
  <si>
    <t>เพื่อให้ศูนย์พัฒนาเด็กเล็ก</t>
  </si>
  <si>
    <t>โครงการก่อสร้าง</t>
  </si>
  <si>
    <t>ที่รับผิดชอบ</t>
  </si>
  <si>
    <t>(KPI)</t>
  </si>
  <si>
    <t>ผลผลิตของโครงการ</t>
  </si>
  <si>
    <t>หน่วยงาน</t>
  </si>
  <si>
    <t>ตัวชี้วัด</t>
  </si>
  <si>
    <t>งบประมาณ</t>
  </si>
  <si>
    <t>เป้าหมาย</t>
  </si>
  <si>
    <t>วัตถุประสงค์</t>
  </si>
  <si>
    <t>โครงการ</t>
  </si>
  <si>
    <t>ที่</t>
  </si>
  <si>
    <t>แบบ  ผ.02/1</t>
  </si>
  <si>
    <t xml:space="preserve"> </t>
  </si>
  <si>
    <t xml:space="preserve"> - เขตตำบลตาชี</t>
  </si>
  <si>
    <t>กิโลเมตร</t>
  </si>
  <si>
    <t>เหมืองบน หมู่ที่6</t>
  </si>
  <si>
    <t>ระยะทาง 3.060</t>
  </si>
  <si>
    <t>ถนนสายบ้าน</t>
  </si>
  <si>
    <t xml:space="preserve"> กว้าง 6.00 เมตร</t>
  </si>
  <si>
    <t>สะดวกรวดเร็ว</t>
  </si>
  <si>
    <t>Concrete</t>
  </si>
  <si>
    <t>ลำพะยา</t>
  </si>
  <si>
    <t>พึงพอใจ</t>
  </si>
  <si>
    <t xml:space="preserve">Concrete ผิวจราจร </t>
  </si>
  <si>
    <t>การคมนาคมได้</t>
  </si>
  <si>
    <t xml:space="preserve">PARA Asphaltic </t>
  </si>
  <si>
    <t>อบต.</t>
  </si>
  <si>
    <t>ประชาชนมีความ</t>
  </si>
  <si>
    <t xml:space="preserve"> PARA   Asphaltic </t>
  </si>
  <si>
    <t>ถนนสำหรับใช้ใน</t>
  </si>
  <si>
    <t>ถนนลาดยาง</t>
  </si>
  <si>
    <t>ร้อยละ 90  ของ</t>
  </si>
  <si>
    <t>เสริมผิวถนนลาดยาง</t>
  </si>
  <si>
    <t>เพื่อประชาชนได้มี</t>
  </si>
  <si>
    <t>โครงการเสริมผิว</t>
  </si>
  <si>
    <t>ที่คาดว่าจะได้รับ</t>
  </si>
  <si>
    <t>(ผลผลิตของโครงการ)</t>
  </si>
  <si>
    <t>ผลลัพธ์</t>
  </si>
  <si>
    <t>๑.1  แผนงานอุตสาหกรรมและการโยธา</t>
  </si>
  <si>
    <t>๑.  ยุทธศาสตร์การพัฒนาด้านคุณภาพชีวิตและเมืองน่าอยู่</t>
  </si>
  <si>
    <t>ยุทธศาสตร์การพัฒนาของ อปท.ในเขตจังหวัดที่ 3 สนับสนุนงบประมาณก่อสร้างและปรับปรุงระบบคมนาคมให้ได้มาตรฐาน</t>
  </si>
  <si>
    <t>ยุทธศาสตร์จังหวัดที่  2  พัฒนาแหล่งท่องเที่ยวทางธรรมชาติและทางวัฒนธรรม เพื่อรองรับประชาคมอาเซียน</t>
  </si>
  <si>
    <t xml:space="preserve">  ...1…โครงการ</t>
  </si>
  <si>
    <t>หมู่ที่ 4 (ตอนที่ 3)</t>
  </si>
  <si>
    <t>เชื่อมต่อบ้านน้ำลอด</t>
  </si>
  <si>
    <t xml:space="preserve">ระยะทาง 2.045 </t>
  </si>
  <si>
    <t>,บ้านหนุนหมู่ที่ 2</t>
  </si>
  <si>
    <t>6.00  เมตร</t>
  </si>
  <si>
    <t xml:space="preserve">สายบ้านทองล้น  </t>
  </si>
  <si>
    <t>และมีความปลอดภัย</t>
  </si>
  <si>
    <t xml:space="preserve">ผิวจราจร กว้าง </t>
  </si>
  <si>
    <t>Concrete ถนน</t>
  </si>
  <si>
    <t>ได้สะดวกรวดเร็ว</t>
  </si>
  <si>
    <t xml:space="preserve">PARA Asphaltic  </t>
  </si>
  <si>
    <t>อบต.ลำพะยา</t>
  </si>
  <si>
    <t>ใช้ในการคมนาคม</t>
  </si>
  <si>
    <t xml:space="preserve">PARA  Asphaltic  </t>
  </si>
  <si>
    <t xml:space="preserve">ถนนลาดยาง </t>
  </si>
  <si>
    <t>ประชาชนมีถนน</t>
  </si>
  <si>
    <t xml:space="preserve">เสริมผิวถนนลาดยาง  </t>
  </si>
  <si>
    <t xml:space="preserve">แผนพัฒนาท้องถิ่น (พ.ศ. ๒๕61 - ๒๕65)  </t>
  </si>
  <si>
    <t xml:space="preserve">รายละเอียดโครงการพัฒนา      </t>
  </si>
  <si>
    <t>ก. ยุทธศาสตร์จังหวัดที่  2  พัฒนาแหล่งท่องเที่ยวทางธรรมชาติและทางวัฒนธรรม เพื่อรองรับประชาคมอาเซียน</t>
  </si>
  <si>
    <t>ข. ยุทธศาสตร์การพัฒนาของ อปท.ในเขตจังหวัดที่ 1   การส่งเสริมด้านการศึกษา  กีฬาและนันทนาการ</t>
  </si>
  <si>
    <t>2.  ยุทธศาสตร์การพัฒนาด้านการศึกษา  ศาสนา  วัฒนธรรมและการกีฬา</t>
  </si>
  <si>
    <t>2.1   แผนงานการศึกษา</t>
  </si>
  <si>
    <t>สนามกีฬา</t>
  </si>
  <si>
    <t>ประจำตำบล</t>
  </si>
  <si>
    <t>เพื่อส่งเสริมสนับสนุน</t>
  </si>
  <si>
    <t>ให้ประชาชนในพื้นที่</t>
  </si>
  <si>
    <t>มีสถานที่ในการ</t>
  </si>
  <si>
    <t>ออกกำลังกาย</t>
  </si>
  <si>
    <t>ก่อสร้างสนามกีฬา</t>
  </si>
  <si>
    <t>จำนวน  1  แห่ง</t>
  </si>
  <si>
    <t>ประชาชนมีสนาม</t>
  </si>
  <si>
    <t>กีฬาในการ</t>
  </si>
  <si>
    <t>ข.ยุทธศาสตร์การพัฒนาของ อปท.ในเขตจังหวัดที่ 3 สนับสนุนงบประมาณก่อสร้างและปรับปรุงระบบคมนาคมให้ได้มาตรฐาน</t>
  </si>
  <si>
    <t>ไฟฟ้าพลังงานน้ำ</t>
  </si>
  <si>
    <t>เพื่อให้ประชาชน</t>
  </si>
  <si>
    <t>ได้มีไฟฟ้าใช้</t>
  </si>
  <si>
    <t>ก่อสร้างไฟฟ้า</t>
  </si>
  <si>
    <t>พลังงานน้ำ</t>
  </si>
  <si>
    <t xml:space="preserve"> - </t>
  </si>
  <si>
    <t>จำนวนครัวเรือน</t>
  </si>
  <si>
    <t>ที่มีไฟฟ้าใช้</t>
  </si>
  <si>
    <t>ประชาชนมีไฟฟ้า</t>
  </si>
  <si>
    <t>ใช้</t>
  </si>
  <si>
    <t>โครงการขยายเขต</t>
  </si>
  <si>
    <t>ประปาหมู่บ้าน</t>
  </si>
  <si>
    <t>หมู่ที่  2</t>
  </si>
  <si>
    <t>ขยายเขตประปา</t>
  </si>
  <si>
    <t xml:space="preserve">หมู่บ้าน   จำนวน </t>
  </si>
  <si>
    <t>1  แห่ง</t>
  </si>
  <si>
    <t>ที่มีน้ำใช้อย่าง</t>
  </si>
  <si>
    <t>เพียงพอ</t>
  </si>
  <si>
    <t>ประชาชนได้รับ</t>
  </si>
  <si>
    <t>บริการน้ำประปา</t>
  </si>
  <si>
    <t>ที่มีมาตรฐาน</t>
  </si>
  <si>
    <t xml:space="preserve">หมู่ที่ 7 </t>
  </si>
  <si>
    <t>ได้รับบริการ</t>
  </si>
  <si>
    <t>น้ำประปาที่มี</t>
  </si>
  <si>
    <t xml:space="preserve"> มาตรฐาน สะอาด</t>
  </si>
  <si>
    <t>และเพียงพอต่อการ</t>
  </si>
  <si>
    <t>อุปโภคบริโภค</t>
  </si>
  <si>
    <t>สะอาด และ</t>
  </si>
  <si>
    <t>เพียงพอต่อการ</t>
  </si>
  <si>
    <t>อุปโภค บริโภค</t>
  </si>
  <si>
    <t>ก่อสร้างประปา</t>
  </si>
  <si>
    <t xml:space="preserve"> 1  แห่ง</t>
  </si>
  <si>
    <t xml:space="preserve"> ... 2... โครงการ</t>
  </si>
  <si>
    <t>และมีความ</t>
  </si>
  <si>
    <t>ปลอดภัย</t>
  </si>
  <si>
    <t>มากขึ้น</t>
  </si>
  <si>
    <t xml:space="preserve">  -163-</t>
  </si>
  <si>
    <t xml:space="preserve">  -164-</t>
  </si>
  <si>
    <t xml:space="preserve">   -165-</t>
  </si>
  <si>
    <t xml:space="preserve"> -166-</t>
  </si>
  <si>
    <t>ก.ยุทธศาสตร์จังหวัดที่  3 การพัฒนาคุณภาพชีวิต  และศักยภาพของประชาชนตามปรัชญาของเศรษฐกิจพอเพียง</t>
  </si>
  <si>
    <t>ข.ยุทธศาสตร์การพัฒนาของ อปท.ในเขตจังหวัดที่ 4   ยุทธศาสตร์การส่งเสริมด้านสิ่งแวดล้อม</t>
  </si>
  <si>
    <t>๔.  ยุทธศาสตร์การพัฒนาด้านการบริหารจัดการทรัพยากรธรรมชาติและสิ่งแวดล้อม</t>
  </si>
  <si>
    <t>4.1 แผนงานการเกษตร</t>
  </si>
  <si>
    <t>(บาท)</t>
  </si>
  <si>
    <t>แหล่งท่องเที่ยว</t>
  </si>
  <si>
    <t>โครงการปรับภูมิทัศน์</t>
  </si>
  <si>
    <t>วังน้ำเขียว</t>
  </si>
  <si>
    <t>ปรับภูมิทัศน์</t>
  </si>
  <si>
    <t>บริเวณวังน้ำเขียว</t>
  </si>
  <si>
    <t>ได้รับการ</t>
  </si>
  <si>
    <t>เพื่อปรับภูมิทัศน์</t>
  </si>
  <si>
    <t xml:space="preserve">  -167-</t>
  </si>
  <si>
    <t xml:space="preserve">  ...2…โครงการ</t>
  </si>
  <si>
    <t>วังน้ำเขียวได้</t>
  </si>
  <si>
    <t>รับการปรับปรุง</t>
  </si>
  <si>
    <t>ภูมิทัศน์เพื่อ</t>
  </si>
  <si>
    <t>รองรับการเป็น</t>
  </si>
  <si>
    <t>๑.2  แผนงานเคหะและชุมชน</t>
  </si>
  <si>
    <t>๑.6  แผนงานการพาณิชย์</t>
  </si>
  <si>
    <t xml:space="preserve">                  บัญชีโครงการเกินศักยภาพขององค์กรปกครองส่วนท้องถิ่น</t>
  </si>
  <si>
    <t xml:space="preserve">                 องค์การบริหารส่วนตำบลลำพะยา</t>
  </si>
  <si>
    <t xml:space="preserve">   -168-</t>
  </si>
  <si>
    <t>วังน้ำขียว</t>
  </si>
  <si>
    <t>เพื่อให้เป็น</t>
  </si>
  <si>
    <t>แบบ ผ.02 /1</t>
  </si>
  <si>
    <t xml:space="preserve">แผนพัฒนาท้องถิ่น (พ.ศ. ๒๕61 - ๒๕65)   เพิ่มเติม  ครั้งที่   1 </t>
  </si>
  <si>
    <t>โครงการไฟฟ้า</t>
  </si>
  <si>
    <t>พลังงานแสงอาทิตย์</t>
  </si>
  <si>
    <t>(โซล่าเซลล์)</t>
  </si>
  <si>
    <t>เพื่อความมั่นคง</t>
  </si>
  <si>
    <t>ในพื้นที่ชายแดนใต้</t>
  </si>
  <si>
    <t>ได้มีไฟฟ้าส่องสว่าง</t>
  </si>
  <si>
    <t>ในชีวิตและ</t>
  </si>
  <si>
    <t>ทรัพย์สิน</t>
  </si>
  <si>
    <t>1 โครงการ</t>
  </si>
  <si>
    <t>700  จุด</t>
  </si>
  <si>
    <t>เพิ่มขึ้น</t>
  </si>
  <si>
    <t>ทำให้ประชาชน</t>
  </si>
  <si>
    <t>โครงการซ่อมบำรุง</t>
  </si>
  <si>
    <t>รักษาพลังงาน</t>
  </si>
  <si>
    <t>แสงอาทิตย์</t>
  </si>
  <si>
    <t>พื้นที่</t>
  </si>
  <si>
    <t>มีไฟฟ้าใช้</t>
  </si>
  <si>
    <t xml:space="preserve">  - 3 -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</si>
</sst>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sz val="16"/>
      <color indexed="8"/>
      <name val="TH SarabunIT๙"/>
      <family val="2"/>
    </font>
    <font>
      <sz val="14"/>
      <color indexed="8"/>
      <name val="TH SarabunIT๙"/>
      <family val="2"/>
    </font>
    <font>
      <sz val="12"/>
      <color indexed="8"/>
      <name val="TH SarabunIT๙"/>
      <family val="2"/>
    </font>
    <font>
      <sz val="14"/>
      <name val="TH SarabunIT๙"/>
      <family val="2"/>
    </font>
    <font>
      <sz val="15"/>
      <color indexed="8"/>
      <name val="TH SarabunIT๙"/>
      <family val="2"/>
    </font>
    <font>
      <sz val="13"/>
      <color indexed="8"/>
      <name val="TH SarabunIT๙"/>
      <family val="2"/>
    </font>
    <font>
      <b/>
      <sz val="16"/>
      <color indexed="8"/>
      <name val="TH SarabunIT๙"/>
      <family val="2"/>
    </font>
    <font>
      <b/>
      <sz val="13"/>
      <color indexed="8"/>
      <name val="TH SarabunIT๙"/>
      <family val="2"/>
    </font>
    <font>
      <b/>
      <sz val="14"/>
      <color indexed="8"/>
      <name val="TH SarabunIT๙"/>
      <family val="2"/>
    </font>
    <font>
      <b/>
      <sz val="12"/>
      <color indexed="8"/>
      <name val="TH SarabunIT๙"/>
      <family val="2"/>
    </font>
    <font>
      <b/>
      <sz val="16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15"/>
      <color indexed="8"/>
      <name val="TH SarabunIT๙"/>
      <family val="2"/>
    </font>
    <font>
      <sz val="16"/>
      <color theme="1"/>
      <name val="TH SarabunIT๙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187" fontId="3" fillId="0" borderId="2" xfId="1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187" fontId="3" fillId="0" borderId="3" xfId="1" applyNumberFormat="1" applyFont="1" applyBorder="1" applyAlignment="1">
      <alignment horizontal="center"/>
    </xf>
    <xf numFmtId="0" fontId="4" fillId="0" borderId="6" xfId="0" applyFont="1" applyBorder="1"/>
    <xf numFmtId="187" fontId="4" fillId="0" borderId="2" xfId="1" applyNumberFormat="1" applyFont="1" applyBorder="1" applyAlignment="1">
      <alignment horizontal="left"/>
    </xf>
    <xf numFmtId="187" fontId="4" fillId="0" borderId="7" xfId="1" applyNumberFormat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87" fontId="4" fillId="0" borderId="2" xfId="1" applyNumberFormat="1" applyFont="1" applyBorder="1" applyAlignment="1">
      <alignment horizontal="right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/>
    <xf numFmtId="3" fontId="6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59" fontId="4" fillId="0" borderId="1" xfId="0" applyNumberFormat="1" applyFont="1" applyBorder="1" applyAlignment="1">
      <alignment horizontal="center"/>
    </xf>
    <xf numFmtId="59" fontId="4" fillId="0" borderId="8" xfId="0" applyNumberFormat="1" applyFont="1" applyBorder="1" applyAlignment="1">
      <alignment horizontal="center"/>
    </xf>
    <xf numFmtId="59" fontId="4" fillId="0" borderId="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 vertical="center"/>
    </xf>
    <xf numFmtId="59" fontId="3" fillId="0" borderId="7" xfId="0" applyNumberFormat="1" applyFont="1" applyBorder="1" applyAlignment="1">
      <alignment horizontal="center"/>
    </xf>
    <xf numFmtId="59" fontId="3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59" fontId="3" fillId="0" borderId="5" xfId="0" applyNumberFormat="1" applyFont="1" applyBorder="1" applyAlignment="1">
      <alignment horizontal="center"/>
    </xf>
    <xf numFmtId="59" fontId="3" fillId="0" borderId="9" xfId="0" applyNumberFormat="1" applyFont="1" applyBorder="1" applyAlignment="1">
      <alignment horizontal="center"/>
    </xf>
    <xf numFmtId="59" fontId="3" fillId="0" borderId="8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/>
    <xf numFmtId="0" fontId="2" fillId="0" borderId="8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187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187" fontId="3" fillId="0" borderId="7" xfId="1" applyNumberFormat="1" applyFont="1" applyBorder="1" applyAlignment="1">
      <alignment horizontal="right"/>
    </xf>
    <xf numFmtId="0" fontId="3" fillId="0" borderId="6" xfId="0" applyFont="1" applyBorder="1"/>
    <xf numFmtId="0" fontId="8" fillId="0" borderId="6" xfId="0" applyFont="1" applyBorder="1"/>
    <xf numFmtId="0" fontId="3" fillId="0" borderId="7" xfId="0" applyFont="1" applyBorder="1" applyAlignment="1"/>
    <xf numFmtId="0" fontId="3" fillId="0" borderId="6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59" fontId="3" fillId="0" borderId="1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7" fontId="5" fillId="0" borderId="2" xfId="1" applyNumberFormat="1" applyFont="1" applyBorder="1" applyAlignment="1">
      <alignment horizontal="center"/>
    </xf>
    <xf numFmtId="187" fontId="8" fillId="0" borderId="8" xfId="1" applyNumberFormat="1" applyFont="1" applyBorder="1" applyAlignment="1">
      <alignment horizontal="center"/>
    </xf>
    <xf numFmtId="187" fontId="4" fillId="0" borderId="7" xfId="1" applyNumberFormat="1" applyFont="1" applyBorder="1" applyAlignment="1">
      <alignment horizontal="left"/>
    </xf>
    <xf numFmtId="0" fontId="2" fillId="0" borderId="3" xfId="0" applyFont="1" applyBorder="1"/>
    <xf numFmtId="3" fontId="6" fillId="0" borderId="3" xfId="0" applyNumberFormat="1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87" fontId="8" fillId="0" borderId="2" xfId="1" applyNumberFormat="1" applyFont="1" applyBorder="1" applyAlignment="1">
      <alignment horizontal="center"/>
    </xf>
    <xf numFmtId="187" fontId="5" fillId="0" borderId="2" xfId="1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5" xfId="1" applyNumberFormat="1" applyFont="1" applyBorder="1" applyAlignment="1">
      <alignment horizontal="right"/>
    </xf>
    <xf numFmtId="0" fontId="3" fillId="0" borderId="5" xfId="0" applyFont="1" applyBorder="1"/>
    <xf numFmtId="0" fontId="4" fillId="0" borderId="1" xfId="0" applyFont="1" applyBorder="1"/>
    <xf numFmtId="0" fontId="3" fillId="0" borderId="4" xfId="0" applyFont="1" applyBorder="1"/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center"/>
    </xf>
    <xf numFmtId="187" fontId="10" fillId="0" borderId="8" xfId="1" applyNumberFormat="1" applyFont="1" applyBorder="1" applyAlignment="1">
      <alignment horizontal="center"/>
    </xf>
    <xf numFmtId="3" fontId="11" fillId="0" borderId="8" xfId="0" applyNumberFormat="1" applyFont="1" applyBorder="1" applyAlignment="1">
      <alignment horizontal="center"/>
    </xf>
    <xf numFmtId="187" fontId="9" fillId="0" borderId="8" xfId="1" applyNumberFormat="1" applyFont="1" applyBorder="1" applyAlignment="1">
      <alignment horizontal="center"/>
    </xf>
    <xf numFmtId="59" fontId="9" fillId="0" borderId="8" xfId="0" applyNumberFormat="1" applyFont="1" applyBorder="1" applyAlignment="1">
      <alignment horizontal="center"/>
    </xf>
    <xf numFmtId="187" fontId="12" fillId="0" borderId="8" xfId="1" quotePrefix="1" applyNumberFormat="1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0" xfId="0" applyFont="1" applyAlignment="1"/>
    <xf numFmtId="0" fontId="14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1" fontId="9" fillId="0" borderId="15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87" fontId="5" fillId="0" borderId="2" xfId="1" quotePrefix="1" applyNumberFormat="1" applyFont="1" applyBorder="1" applyAlignment="1">
      <alignment horizontal="right"/>
    </xf>
    <xf numFmtId="187" fontId="3" fillId="0" borderId="7" xfId="1" applyNumberFormat="1" applyFont="1" applyBorder="1" applyAlignment="1">
      <alignment horizontal="left"/>
    </xf>
    <xf numFmtId="187" fontId="7" fillId="0" borderId="2" xfId="1" applyNumberFormat="1" applyFont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13" fillId="0" borderId="8" xfId="0" applyFont="1" applyBorder="1"/>
    <xf numFmtId="59" fontId="9" fillId="0" borderId="9" xfId="0" applyNumberFormat="1" applyFont="1" applyBorder="1" applyAlignment="1">
      <alignment horizontal="center"/>
    </xf>
    <xf numFmtId="59" fontId="9" fillId="0" borderId="12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6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3" fontId="2" fillId="0" borderId="3" xfId="0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59" fontId="4" fillId="0" borderId="3" xfId="0" applyNumberFormat="1" applyFont="1" applyBorder="1" applyAlignment="1">
      <alignment horizontal="center"/>
    </xf>
    <xf numFmtId="59" fontId="4" fillId="0" borderId="15" xfId="0" applyNumberFormat="1" applyFont="1" applyBorder="1" applyAlignment="1">
      <alignment horizontal="center"/>
    </xf>
    <xf numFmtId="59" fontId="4" fillId="0" borderId="2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17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3"/>
  <sheetViews>
    <sheetView view="pageBreakPreview" topLeftCell="A19" zoomScale="130" zoomScaleNormal="100" zoomScaleSheetLayoutView="130" workbookViewId="0">
      <selection activeCell="D14" sqref="D14"/>
    </sheetView>
  </sheetViews>
  <sheetFormatPr defaultRowHeight="21" x14ac:dyDescent="0.4"/>
  <cols>
    <col min="1" max="1" width="3.69921875" style="1" customWidth="1"/>
    <col min="2" max="2" width="13.5" style="1" customWidth="1"/>
    <col min="3" max="3" width="15.59765625" style="1" customWidth="1"/>
    <col min="4" max="4" width="15.09765625" style="1" customWidth="1"/>
    <col min="5" max="9" width="9.59765625" style="1" customWidth="1"/>
    <col min="10" max="10" width="13.09765625" style="1" customWidth="1"/>
    <col min="11" max="11" width="13.3984375" style="1" customWidth="1"/>
    <col min="12" max="12" width="8.69921875" style="1" customWidth="1"/>
  </cols>
  <sheetData>
    <row r="2" spans="1:12" x14ac:dyDescent="0.25">
      <c r="A2" s="151" t="s">
        <v>74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x14ac:dyDescent="0.4">
      <c r="A3" s="148" t="s">
        <v>73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</row>
    <row r="4" spans="1:12" x14ac:dyDescent="0.4">
      <c r="A4" s="32"/>
      <c r="B4" s="32"/>
      <c r="C4" s="32"/>
      <c r="D4" s="148" t="s">
        <v>150</v>
      </c>
      <c r="E4" s="148"/>
      <c r="F4" s="148"/>
      <c r="G4" s="148"/>
      <c r="H4" s="148"/>
      <c r="I4" s="32"/>
      <c r="J4" s="32"/>
      <c r="K4" s="32"/>
      <c r="L4" s="32"/>
    </row>
    <row r="5" spans="1:12" x14ac:dyDescent="0.4">
      <c r="A5" s="2"/>
      <c r="B5" s="55"/>
      <c r="C5" s="55"/>
      <c r="D5" s="148" t="s">
        <v>151</v>
      </c>
      <c r="E5" s="148"/>
      <c r="F5" s="148"/>
      <c r="G5" s="148"/>
      <c r="H5" s="148"/>
      <c r="I5" s="32"/>
      <c r="J5" s="55"/>
      <c r="K5" s="55"/>
      <c r="L5" s="55"/>
    </row>
    <row r="6" spans="1:12" x14ac:dyDescent="0.4">
      <c r="A6" s="55" t="s">
        <v>75</v>
      </c>
      <c r="B6" s="55"/>
      <c r="C6" s="55"/>
      <c r="D6" s="55"/>
      <c r="E6" s="32"/>
      <c r="F6" s="32"/>
      <c r="G6" s="32"/>
      <c r="H6" s="32"/>
      <c r="I6" s="32"/>
      <c r="J6" s="32"/>
      <c r="K6" s="56" t="s">
        <v>24</v>
      </c>
      <c r="L6" s="32"/>
    </row>
    <row r="7" spans="1:12" x14ac:dyDescent="0.4">
      <c r="A7" s="55" t="s">
        <v>89</v>
      </c>
      <c r="B7" s="55"/>
      <c r="C7" s="55"/>
      <c r="D7" s="55"/>
      <c r="E7" s="32"/>
      <c r="F7" s="32"/>
      <c r="G7" s="32"/>
      <c r="H7" s="32"/>
      <c r="I7" s="32"/>
      <c r="J7" s="32"/>
      <c r="K7" s="32"/>
      <c r="L7" s="32"/>
    </row>
    <row r="8" spans="1:12" x14ac:dyDescent="0.4">
      <c r="A8" s="2" t="s">
        <v>52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4">
      <c r="A9" s="2" t="s">
        <v>51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4">
      <c r="A10" s="149" t="s">
        <v>23</v>
      </c>
      <c r="B10" s="149" t="s">
        <v>22</v>
      </c>
      <c r="C10" s="53" t="s">
        <v>21</v>
      </c>
      <c r="D10" s="11" t="s">
        <v>20</v>
      </c>
      <c r="E10" s="152" t="s">
        <v>19</v>
      </c>
      <c r="F10" s="153"/>
      <c r="G10" s="153"/>
      <c r="H10" s="153"/>
      <c r="I10" s="154"/>
      <c r="J10" s="54" t="s">
        <v>18</v>
      </c>
      <c r="K10" s="53" t="s">
        <v>50</v>
      </c>
      <c r="L10" s="52" t="s">
        <v>17</v>
      </c>
    </row>
    <row r="11" spans="1:12" x14ac:dyDescent="0.4">
      <c r="A11" s="150"/>
      <c r="B11" s="150"/>
      <c r="C11" s="47"/>
      <c r="D11" s="51" t="s">
        <v>49</v>
      </c>
      <c r="E11" s="50">
        <v>2561</v>
      </c>
      <c r="F11" s="50">
        <v>2562</v>
      </c>
      <c r="G11" s="49">
        <v>2563</v>
      </c>
      <c r="H11" s="49">
        <v>2564</v>
      </c>
      <c r="I11" s="50">
        <v>2565</v>
      </c>
      <c r="J11" s="71" t="s">
        <v>15</v>
      </c>
      <c r="K11" s="47" t="s">
        <v>48</v>
      </c>
      <c r="L11" s="46" t="s">
        <v>14</v>
      </c>
    </row>
    <row r="12" spans="1:12" x14ac:dyDescent="0.4">
      <c r="A12" s="39">
        <v>1</v>
      </c>
      <c r="B12" s="8" t="s">
        <v>47</v>
      </c>
      <c r="C12" s="8" t="s">
        <v>46</v>
      </c>
      <c r="D12" s="41" t="s">
        <v>72</v>
      </c>
      <c r="E12" s="70" t="s">
        <v>1</v>
      </c>
      <c r="F12" s="69">
        <v>4877000</v>
      </c>
      <c r="G12" s="7" t="s">
        <v>0</v>
      </c>
      <c r="H12" s="7" t="s">
        <v>0</v>
      </c>
      <c r="I12" s="70" t="s">
        <v>1</v>
      </c>
      <c r="J12" s="67" t="s">
        <v>44</v>
      </c>
      <c r="K12" s="8" t="s">
        <v>71</v>
      </c>
      <c r="L12" s="11" t="s">
        <v>9</v>
      </c>
    </row>
    <row r="13" spans="1:12" x14ac:dyDescent="0.4">
      <c r="A13" s="36"/>
      <c r="B13" s="8" t="s">
        <v>70</v>
      </c>
      <c r="C13" s="8" t="s">
        <v>42</v>
      </c>
      <c r="D13" s="8" t="s">
        <v>69</v>
      </c>
      <c r="E13" s="10"/>
      <c r="F13" s="7"/>
      <c r="G13" s="8"/>
      <c r="H13" s="10"/>
      <c r="I13" s="64"/>
      <c r="J13" s="67" t="s">
        <v>40</v>
      </c>
      <c r="K13" s="8" t="s">
        <v>68</v>
      </c>
      <c r="L13" s="7" t="s">
        <v>39</v>
      </c>
    </row>
    <row r="14" spans="1:12" x14ac:dyDescent="0.4">
      <c r="A14" s="36"/>
      <c r="B14" s="8" t="s">
        <v>66</v>
      </c>
      <c r="C14" s="8" t="s">
        <v>37</v>
      </c>
      <c r="D14" s="8" t="s">
        <v>33</v>
      </c>
      <c r="E14" s="10"/>
      <c r="F14" s="8"/>
      <c r="G14" s="8"/>
      <c r="H14" s="10"/>
      <c r="I14" s="64"/>
      <c r="J14" s="42" t="s">
        <v>35</v>
      </c>
      <c r="K14" s="8" t="s">
        <v>65</v>
      </c>
      <c r="L14" s="7" t="s">
        <v>34</v>
      </c>
    </row>
    <row r="15" spans="1:12" x14ac:dyDescent="0.4">
      <c r="A15" s="36"/>
      <c r="B15" s="8" t="s">
        <v>64</v>
      </c>
      <c r="C15" s="8" t="s">
        <v>32</v>
      </c>
      <c r="D15" s="8" t="s">
        <v>63</v>
      </c>
      <c r="E15" s="10"/>
      <c r="F15" s="8"/>
      <c r="G15" s="8"/>
      <c r="H15" s="10"/>
      <c r="I15" s="64"/>
      <c r="J15" s="42"/>
      <c r="K15" s="24" t="s">
        <v>62</v>
      </c>
      <c r="L15" s="65"/>
    </row>
    <row r="16" spans="1:12" x14ac:dyDescent="0.4">
      <c r="A16" s="36"/>
      <c r="B16" s="8" t="s">
        <v>61</v>
      </c>
      <c r="C16" s="8"/>
      <c r="D16" s="8" t="s">
        <v>60</v>
      </c>
      <c r="E16" s="10"/>
      <c r="F16" s="8"/>
      <c r="G16" s="8"/>
      <c r="H16" s="10"/>
      <c r="I16" s="64"/>
      <c r="J16" s="42"/>
      <c r="K16" s="8"/>
      <c r="L16" s="65"/>
    </row>
    <row r="17" spans="1:12" x14ac:dyDescent="0.4">
      <c r="A17" s="43"/>
      <c r="B17" s="38" t="s">
        <v>59</v>
      </c>
      <c r="C17" s="38"/>
      <c r="D17" s="8" t="s">
        <v>58</v>
      </c>
      <c r="E17" s="10"/>
      <c r="F17" s="37"/>
      <c r="G17" s="37"/>
      <c r="H17" s="10"/>
      <c r="I17" s="64"/>
      <c r="J17" s="42"/>
      <c r="K17" s="8"/>
      <c r="L17" s="63"/>
    </row>
    <row r="18" spans="1:12" x14ac:dyDescent="0.4">
      <c r="A18" s="43"/>
      <c r="B18" s="20" t="s">
        <v>57</v>
      </c>
      <c r="C18" s="38"/>
      <c r="D18" s="8" t="s">
        <v>27</v>
      </c>
      <c r="E18" s="10"/>
      <c r="F18" s="37"/>
      <c r="G18" s="37"/>
      <c r="H18" s="10"/>
      <c r="I18" s="64"/>
      <c r="J18" s="42"/>
      <c r="K18" s="8"/>
      <c r="L18" s="63"/>
    </row>
    <row r="19" spans="1:12" x14ac:dyDescent="0.4">
      <c r="A19" s="43"/>
      <c r="B19" s="20" t="s">
        <v>56</v>
      </c>
      <c r="C19" s="38"/>
      <c r="D19" s="8"/>
      <c r="E19" s="10"/>
      <c r="F19" s="37"/>
      <c r="G19" s="37"/>
      <c r="H19" s="10"/>
      <c r="I19" s="64"/>
      <c r="J19" s="42"/>
      <c r="K19" s="8"/>
      <c r="L19" s="63"/>
    </row>
    <row r="20" spans="1:12" x14ac:dyDescent="0.4">
      <c r="A20" s="43"/>
      <c r="B20" s="38"/>
      <c r="C20" s="38"/>
      <c r="D20" s="8"/>
      <c r="E20" s="10"/>
      <c r="F20" s="37"/>
      <c r="G20" s="37"/>
      <c r="H20" s="10"/>
      <c r="I20" s="64"/>
      <c r="J20" s="42"/>
      <c r="K20" s="8"/>
      <c r="L20" s="63"/>
    </row>
    <row r="21" spans="1:12" x14ac:dyDescent="0.4">
      <c r="A21" s="43"/>
      <c r="B21" s="38"/>
      <c r="C21" s="38"/>
      <c r="D21" s="8"/>
      <c r="E21" s="10"/>
      <c r="F21" s="37"/>
      <c r="G21" s="37"/>
      <c r="H21" s="10"/>
      <c r="I21" s="64"/>
      <c r="J21" s="42"/>
      <c r="K21" s="8"/>
      <c r="L21" s="63"/>
    </row>
    <row r="22" spans="1:12" x14ac:dyDescent="0.4">
      <c r="A22" s="43"/>
      <c r="B22" s="38"/>
      <c r="C22" s="38"/>
      <c r="D22" s="8"/>
      <c r="E22" s="10"/>
      <c r="F22" s="37"/>
      <c r="G22" s="37"/>
      <c r="H22" s="10"/>
      <c r="I22" s="64"/>
      <c r="J22" s="42"/>
      <c r="K22" s="8"/>
      <c r="L22" s="63"/>
    </row>
    <row r="23" spans="1:12" x14ac:dyDescent="0.4">
      <c r="A23" s="43"/>
      <c r="B23" s="38"/>
      <c r="C23" s="38"/>
      <c r="D23" s="8"/>
      <c r="E23" s="10"/>
      <c r="F23" s="37"/>
      <c r="G23" s="37"/>
      <c r="H23" s="10"/>
      <c r="I23" s="64"/>
      <c r="J23" s="42"/>
      <c r="K23" s="8"/>
      <c r="L23" s="63"/>
    </row>
    <row r="24" spans="1:12" x14ac:dyDescent="0.4">
      <c r="A24" s="91" t="s">
        <v>3</v>
      </c>
      <c r="B24" s="92" t="s">
        <v>55</v>
      </c>
      <c r="C24" s="91" t="s">
        <v>0</v>
      </c>
      <c r="D24" s="93" t="s">
        <v>0</v>
      </c>
      <c r="E24" s="96" t="s">
        <v>0</v>
      </c>
      <c r="F24" s="95">
        <f>F12</f>
        <v>4877000</v>
      </c>
      <c r="G24" s="93" t="s">
        <v>0</v>
      </c>
      <c r="H24" s="96" t="s">
        <v>0</v>
      </c>
      <c r="I24" s="96" t="s">
        <v>0</v>
      </c>
      <c r="J24" s="93" t="s">
        <v>0</v>
      </c>
      <c r="K24" s="93" t="s">
        <v>0</v>
      </c>
      <c r="L24" s="93" t="s">
        <v>0</v>
      </c>
    </row>
    <row r="25" spans="1:12" x14ac:dyDescent="0.4">
      <c r="A25" s="62"/>
      <c r="B25" s="61"/>
      <c r="C25" s="61"/>
      <c r="D25" s="58"/>
      <c r="E25" s="59"/>
      <c r="F25" s="60" t="s">
        <v>126</v>
      </c>
      <c r="G25" s="60"/>
      <c r="H25" s="59"/>
      <c r="I25" s="59"/>
      <c r="J25" s="58"/>
      <c r="K25" s="58"/>
      <c r="L25" s="57"/>
    </row>
    <row r="26" spans="1:12" x14ac:dyDescent="0.4">
      <c r="A26" s="62"/>
      <c r="B26" s="61"/>
      <c r="C26" s="61"/>
      <c r="D26" s="58"/>
      <c r="E26" s="59"/>
      <c r="F26" s="60"/>
      <c r="G26" s="60"/>
      <c r="H26" s="59"/>
      <c r="I26" s="59"/>
      <c r="J26" s="58"/>
      <c r="K26" s="58"/>
      <c r="L26" s="57"/>
    </row>
    <row r="27" spans="1:12" x14ac:dyDescent="0.4">
      <c r="A27" s="62"/>
      <c r="B27" s="61"/>
      <c r="C27" s="61"/>
      <c r="D27" s="58"/>
      <c r="E27" s="59"/>
      <c r="G27" s="60"/>
      <c r="H27" s="59"/>
      <c r="I27" s="59"/>
      <c r="J27" s="58"/>
      <c r="K27" s="58"/>
      <c r="L27" s="57"/>
    </row>
    <row r="28" spans="1:12" x14ac:dyDescent="0.4">
      <c r="A28" s="62"/>
      <c r="B28" s="61"/>
      <c r="C28" s="61"/>
      <c r="D28" s="58"/>
      <c r="E28" s="59"/>
      <c r="F28" s="60"/>
      <c r="G28" s="60"/>
      <c r="H28" s="59"/>
      <c r="I28" s="59"/>
      <c r="J28" s="58"/>
      <c r="K28" s="58"/>
      <c r="L28" s="57"/>
    </row>
    <row r="29" spans="1:12" x14ac:dyDescent="0.4">
      <c r="A29" s="62"/>
      <c r="B29" s="61"/>
      <c r="C29" s="61"/>
      <c r="D29" s="58"/>
      <c r="E29" s="59"/>
      <c r="F29" s="60"/>
      <c r="G29" s="60"/>
      <c r="H29" s="59"/>
      <c r="I29" s="59"/>
      <c r="J29" s="58"/>
      <c r="K29" s="58"/>
      <c r="L29" s="57"/>
    </row>
    <row r="30" spans="1:12" x14ac:dyDescent="0.4">
      <c r="A30" s="62"/>
      <c r="B30" s="61"/>
      <c r="C30" s="61"/>
      <c r="D30" s="58"/>
      <c r="E30" s="59"/>
      <c r="F30" s="60"/>
      <c r="G30" s="60"/>
      <c r="H30" s="59"/>
      <c r="I30" s="59"/>
      <c r="J30" s="58"/>
      <c r="K30" s="58"/>
      <c r="L30" s="57"/>
    </row>
    <row r="31" spans="1:12" x14ac:dyDescent="0.4">
      <c r="A31" s="62"/>
      <c r="B31" s="61"/>
      <c r="C31" s="61"/>
      <c r="D31" s="58"/>
      <c r="E31" s="59"/>
      <c r="F31" s="60"/>
      <c r="G31" s="60"/>
      <c r="H31" s="59"/>
      <c r="I31" s="59"/>
      <c r="J31" s="58"/>
      <c r="K31" s="58"/>
      <c r="L31" s="57"/>
    </row>
    <row r="32" spans="1:12" x14ac:dyDescent="0.4">
      <c r="A32" s="55" t="s">
        <v>54</v>
      </c>
      <c r="B32" s="55"/>
      <c r="C32" s="55"/>
      <c r="D32" s="55"/>
      <c r="E32" s="32"/>
      <c r="F32" s="32"/>
      <c r="G32" s="32"/>
      <c r="H32" s="32"/>
      <c r="I32" s="32"/>
      <c r="J32" s="32"/>
      <c r="K32" s="56" t="s">
        <v>24</v>
      </c>
      <c r="L32" s="32"/>
    </row>
    <row r="33" spans="1:12" x14ac:dyDescent="0.4">
      <c r="A33" s="55" t="s">
        <v>53</v>
      </c>
      <c r="B33" s="55"/>
      <c r="C33" s="55"/>
      <c r="D33" s="55"/>
      <c r="E33" s="32"/>
      <c r="F33" s="32"/>
      <c r="G33" s="32"/>
      <c r="H33" s="32"/>
      <c r="I33" s="32"/>
      <c r="J33" s="32"/>
      <c r="K33" s="32"/>
      <c r="L33" s="32"/>
    </row>
    <row r="34" spans="1:12" x14ac:dyDescent="0.4">
      <c r="A34" s="2" t="s">
        <v>52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4">
      <c r="A35" s="2" t="s">
        <v>51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4">
      <c r="A36" s="149" t="s">
        <v>23</v>
      </c>
      <c r="B36" s="149" t="s">
        <v>22</v>
      </c>
      <c r="C36" s="53" t="s">
        <v>21</v>
      </c>
      <c r="D36" s="11" t="s">
        <v>20</v>
      </c>
      <c r="E36" s="145" t="s">
        <v>19</v>
      </c>
      <c r="F36" s="146"/>
      <c r="G36" s="146"/>
      <c r="H36" s="146"/>
      <c r="I36" s="147"/>
      <c r="J36" s="54" t="s">
        <v>18</v>
      </c>
      <c r="K36" s="53" t="s">
        <v>50</v>
      </c>
      <c r="L36" s="52" t="s">
        <v>17</v>
      </c>
    </row>
    <row r="37" spans="1:12" x14ac:dyDescent="0.4">
      <c r="A37" s="150"/>
      <c r="B37" s="150"/>
      <c r="C37" s="47"/>
      <c r="D37" s="51" t="s">
        <v>49</v>
      </c>
      <c r="E37" s="50">
        <v>2561</v>
      </c>
      <c r="F37" s="50">
        <v>2562</v>
      </c>
      <c r="G37" s="49">
        <v>2563</v>
      </c>
      <c r="H37" s="49">
        <v>2564</v>
      </c>
      <c r="I37" s="48">
        <v>2565</v>
      </c>
      <c r="J37" s="48" t="s">
        <v>15</v>
      </c>
      <c r="K37" s="47" t="s">
        <v>48</v>
      </c>
      <c r="L37" s="46" t="s">
        <v>14</v>
      </c>
    </row>
    <row r="38" spans="1:12" x14ac:dyDescent="0.4">
      <c r="A38" s="39">
        <v>2</v>
      </c>
      <c r="B38" s="38" t="s">
        <v>47</v>
      </c>
      <c r="C38" s="42" t="s">
        <v>46</v>
      </c>
      <c r="D38" s="44" t="s">
        <v>45</v>
      </c>
      <c r="E38" s="13" t="s">
        <v>1</v>
      </c>
      <c r="F38" s="12">
        <v>7281000</v>
      </c>
      <c r="G38" s="11" t="s">
        <v>0</v>
      </c>
      <c r="H38" s="11" t="s">
        <v>0</v>
      </c>
      <c r="I38" s="11" t="s">
        <v>0</v>
      </c>
      <c r="J38" s="45" t="s">
        <v>44</v>
      </c>
      <c r="K38" s="44" t="s">
        <v>71</v>
      </c>
      <c r="L38" s="11" t="s">
        <v>9</v>
      </c>
    </row>
    <row r="39" spans="1:12" x14ac:dyDescent="0.4">
      <c r="A39" s="43"/>
      <c r="B39" s="38" t="s">
        <v>43</v>
      </c>
      <c r="C39" s="2" t="s">
        <v>42</v>
      </c>
      <c r="D39" s="8" t="s">
        <v>41</v>
      </c>
      <c r="E39" s="10"/>
      <c r="F39" s="7"/>
      <c r="G39" s="8"/>
      <c r="H39" s="10"/>
      <c r="I39" s="10"/>
      <c r="J39" s="8" t="s">
        <v>40</v>
      </c>
      <c r="K39" s="8" t="s">
        <v>68</v>
      </c>
      <c r="L39" s="7" t="s">
        <v>39</v>
      </c>
    </row>
    <row r="40" spans="1:12" x14ac:dyDescent="0.4">
      <c r="A40" s="43"/>
      <c r="B40" s="38" t="s">
        <v>38</v>
      </c>
      <c r="C40" s="42" t="s">
        <v>37</v>
      </c>
      <c r="D40" s="41" t="s">
        <v>36</v>
      </c>
      <c r="E40" s="10"/>
      <c r="F40" s="8"/>
      <c r="G40" s="8"/>
      <c r="H40" s="10"/>
      <c r="I40" s="10"/>
      <c r="J40" s="8" t="s">
        <v>35</v>
      </c>
      <c r="K40" s="8" t="s">
        <v>65</v>
      </c>
      <c r="L40" s="7" t="s">
        <v>34</v>
      </c>
    </row>
    <row r="41" spans="1:12" x14ac:dyDescent="0.4">
      <c r="A41" s="43"/>
      <c r="B41" s="38" t="s">
        <v>33</v>
      </c>
      <c r="C41" s="42" t="s">
        <v>32</v>
      </c>
      <c r="D41" s="8" t="s">
        <v>31</v>
      </c>
      <c r="E41" s="10"/>
      <c r="F41" s="8"/>
      <c r="G41" s="8"/>
      <c r="H41" s="10"/>
      <c r="I41" s="10"/>
      <c r="J41" s="8"/>
      <c r="K41" s="8" t="s">
        <v>123</v>
      </c>
      <c r="L41" s="8"/>
    </row>
    <row r="42" spans="1:12" x14ac:dyDescent="0.4">
      <c r="A42" s="2"/>
      <c r="B42" s="8" t="s">
        <v>30</v>
      </c>
      <c r="C42" s="42"/>
      <c r="D42" s="41" t="s">
        <v>29</v>
      </c>
      <c r="E42" s="8"/>
      <c r="F42" s="8"/>
      <c r="G42" s="8"/>
      <c r="H42" s="8"/>
      <c r="I42" s="8"/>
      <c r="J42" s="8"/>
      <c r="K42" s="8" t="s">
        <v>124</v>
      </c>
      <c r="L42" s="8"/>
    </row>
    <row r="43" spans="1:12" x14ac:dyDescent="0.4">
      <c r="A43" s="36"/>
      <c r="B43" s="8" t="s">
        <v>28</v>
      </c>
      <c r="C43" s="2"/>
      <c r="D43" s="8" t="s">
        <v>27</v>
      </c>
      <c r="E43" s="8"/>
      <c r="F43" s="8"/>
      <c r="G43" s="8"/>
      <c r="H43" s="8"/>
      <c r="I43" s="8"/>
      <c r="J43" s="8"/>
      <c r="K43" s="8"/>
      <c r="L43" s="8"/>
    </row>
    <row r="44" spans="1:12" x14ac:dyDescent="0.4">
      <c r="A44" s="39"/>
      <c r="B44" s="8" t="s">
        <v>26</v>
      </c>
      <c r="C44" s="2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4">
      <c r="A45" s="40"/>
      <c r="B45" s="8"/>
      <c r="C45" s="2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4">
      <c r="A46" s="39"/>
      <c r="B46" s="8" t="s">
        <v>25</v>
      </c>
      <c r="C46" s="8"/>
      <c r="D46" s="8"/>
      <c r="E46" s="10"/>
      <c r="F46" s="8"/>
      <c r="G46" s="8"/>
      <c r="H46" s="10"/>
      <c r="I46" s="10"/>
      <c r="J46" s="8"/>
      <c r="K46" s="8"/>
      <c r="L46" s="8"/>
    </row>
    <row r="47" spans="1:12" x14ac:dyDescent="0.4">
      <c r="A47" s="36"/>
      <c r="B47" s="38"/>
      <c r="C47" s="38"/>
      <c r="D47" s="8"/>
      <c r="E47" s="10"/>
      <c r="F47" s="37"/>
      <c r="G47" s="37"/>
      <c r="H47" s="10"/>
      <c r="I47" s="10"/>
      <c r="J47" s="8"/>
      <c r="K47" s="8"/>
      <c r="L47" s="9"/>
    </row>
    <row r="48" spans="1:12" x14ac:dyDescent="0.4">
      <c r="A48" s="36"/>
      <c r="B48" s="38"/>
      <c r="C48" s="38"/>
      <c r="D48" s="8"/>
      <c r="E48" s="10"/>
      <c r="F48" s="37"/>
      <c r="G48" s="37"/>
      <c r="H48" s="10"/>
      <c r="I48" s="10"/>
      <c r="J48" s="8"/>
      <c r="K48" s="8"/>
      <c r="L48" s="9"/>
    </row>
    <row r="49" spans="1:12" x14ac:dyDescent="0.4">
      <c r="A49" s="36"/>
      <c r="B49" s="35"/>
      <c r="C49" s="35"/>
      <c r="D49" s="4"/>
      <c r="E49" s="6"/>
      <c r="F49" s="34"/>
      <c r="G49" s="34"/>
      <c r="H49" s="6"/>
      <c r="I49" s="6"/>
      <c r="J49" s="4"/>
      <c r="K49" s="4"/>
      <c r="L49" s="5"/>
    </row>
    <row r="50" spans="1:12" x14ac:dyDescent="0.4">
      <c r="A50" s="97" t="s">
        <v>3</v>
      </c>
      <c r="B50" s="93" t="s">
        <v>2</v>
      </c>
      <c r="C50" s="93" t="s">
        <v>1</v>
      </c>
      <c r="D50" s="93" t="s">
        <v>0</v>
      </c>
      <c r="E50" s="96" t="s">
        <v>0</v>
      </c>
      <c r="F50" s="98">
        <f>F38</f>
        <v>7281000</v>
      </c>
      <c r="G50" s="93" t="s">
        <v>0</v>
      </c>
      <c r="H50" s="93" t="s">
        <v>0</v>
      </c>
      <c r="I50" s="93" t="s">
        <v>0</v>
      </c>
      <c r="J50" s="93" t="s">
        <v>0</v>
      </c>
      <c r="K50" s="93" t="s">
        <v>0</v>
      </c>
      <c r="L50" s="93"/>
    </row>
    <row r="51" spans="1:12" x14ac:dyDescent="0.4">
      <c r="A51" s="148"/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</row>
    <row r="52" spans="1:12" x14ac:dyDescent="0.4">
      <c r="A52" s="32"/>
      <c r="B52" s="32"/>
      <c r="C52" s="32"/>
      <c r="D52" s="32"/>
      <c r="E52" s="32"/>
      <c r="F52" s="32" t="s">
        <v>127</v>
      </c>
      <c r="G52" s="32"/>
      <c r="H52" s="32"/>
      <c r="I52" s="32"/>
      <c r="J52" s="32"/>
      <c r="K52" s="32"/>
      <c r="L52" s="32"/>
    </row>
    <row r="53" spans="1:12" x14ac:dyDescent="0.4">
      <c r="A53" s="32"/>
      <c r="B53" s="32"/>
      <c r="C53" s="32"/>
      <c r="D53" s="32"/>
      <c r="E53" s="32"/>
      <c r="G53" s="32"/>
      <c r="H53" s="32"/>
      <c r="I53" s="32"/>
      <c r="J53" s="32"/>
      <c r="K53" s="32"/>
      <c r="L53" s="32"/>
    </row>
    <row r="54" spans="1:12" x14ac:dyDescent="0.4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</row>
    <row r="55" spans="1:12" x14ac:dyDescent="0.4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</row>
    <row r="56" spans="1:12" x14ac:dyDescent="0.4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</row>
    <row r="57" spans="1:12" x14ac:dyDescent="0.4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spans="1:12" ht="21.75" customHeight="1" x14ac:dyDescent="0.4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</row>
    <row r="59" spans="1:12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4">
      <c r="A61" s="55" t="s">
        <v>75</v>
      </c>
      <c r="B61" s="55"/>
      <c r="C61" s="55"/>
      <c r="D61" s="55"/>
      <c r="E61" s="32"/>
      <c r="F61" s="32"/>
      <c r="G61" s="32"/>
      <c r="H61" s="32"/>
      <c r="I61" s="32"/>
      <c r="J61" s="32"/>
      <c r="K61" s="56" t="s">
        <v>24</v>
      </c>
      <c r="L61" s="32"/>
    </row>
    <row r="62" spans="1:12" x14ac:dyDescent="0.4">
      <c r="A62" s="55" t="s">
        <v>89</v>
      </c>
      <c r="B62" s="55"/>
      <c r="C62" s="55"/>
      <c r="D62" s="55"/>
      <c r="E62" s="32"/>
      <c r="F62" s="32"/>
      <c r="G62" s="32"/>
      <c r="H62" s="32"/>
      <c r="I62" s="32"/>
      <c r="J62" s="32"/>
      <c r="K62" s="32"/>
      <c r="L62" s="32"/>
    </row>
    <row r="63" spans="1:12" x14ac:dyDescent="0.4">
      <c r="A63" s="2" t="s">
        <v>52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4">
      <c r="A64" s="2" t="s">
        <v>148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8" x14ac:dyDescent="0.35">
      <c r="A65" s="155" t="s">
        <v>23</v>
      </c>
      <c r="B65" s="155" t="s">
        <v>22</v>
      </c>
      <c r="C65" s="155" t="s">
        <v>21</v>
      </c>
      <c r="D65" s="31" t="s">
        <v>20</v>
      </c>
      <c r="E65" s="157" t="s">
        <v>19</v>
      </c>
      <c r="F65" s="158"/>
      <c r="G65" s="158"/>
      <c r="H65" s="158"/>
      <c r="I65" s="159"/>
      <c r="J65" s="31" t="s">
        <v>18</v>
      </c>
      <c r="K65" s="72" t="s">
        <v>50</v>
      </c>
      <c r="L65" s="31" t="s">
        <v>17</v>
      </c>
    </row>
    <row r="66" spans="1:12" ht="18" x14ac:dyDescent="0.35">
      <c r="A66" s="156"/>
      <c r="B66" s="156"/>
      <c r="C66" s="156"/>
      <c r="D66" s="30" t="s">
        <v>49</v>
      </c>
      <c r="E66" s="28">
        <v>2561</v>
      </c>
      <c r="F66" s="28">
        <v>2562</v>
      </c>
      <c r="G66" s="29">
        <v>2563</v>
      </c>
      <c r="H66" s="29">
        <v>2564</v>
      </c>
      <c r="I66" s="28">
        <v>2565</v>
      </c>
      <c r="J66" s="27" t="s">
        <v>15</v>
      </c>
      <c r="K66" s="73" t="s">
        <v>48</v>
      </c>
      <c r="L66" s="26" t="s">
        <v>14</v>
      </c>
    </row>
    <row r="67" spans="1:12" x14ac:dyDescent="0.4">
      <c r="A67" s="85">
        <v>1</v>
      </c>
      <c r="B67" s="77" t="s">
        <v>13</v>
      </c>
      <c r="C67" s="77" t="s">
        <v>91</v>
      </c>
      <c r="D67" s="77" t="s">
        <v>93</v>
      </c>
      <c r="E67" s="78">
        <v>2000000</v>
      </c>
      <c r="F67" s="85" t="s">
        <v>95</v>
      </c>
      <c r="G67" s="85" t="s">
        <v>0</v>
      </c>
      <c r="H67" s="85" t="s">
        <v>0</v>
      </c>
      <c r="I67" s="85" t="s">
        <v>95</v>
      </c>
      <c r="J67" s="77" t="s">
        <v>96</v>
      </c>
      <c r="K67" s="77" t="s">
        <v>98</v>
      </c>
      <c r="L67" s="11" t="s">
        <v>9</v>
      </c>
    </row>
    <row r="68" spans="1:12" x14ac:dyDescent="0.4">
      <c r="A68" s="79"/>
      <c r="B68" s="79" t="s">
        <v>90</v>
      </c>
      <c r="C68" s="79" t="s">
        <v>92</v>
      </c>
      <c r="D68" s="79" t="s">
        <v>94</v>
      </c>
      <c r="E68" s="79"/>
      <c r="F68" s="79"/>
      <c r="G68" s="79"/>
      <c r="H68" s="79"/>
      <c r="I68" s="79"/>
      <c r="J68" s="79" t="s">
        <v>97</v>
      </c>
      <c r="K68" s="79" t="s">
        <v>99</v>
      </c>
      <c r="L68" s="7" t="s">
        <v>39</v>
      </c>
    </row>
    <row r="69" spans="1:12" x14ac:dyDescent="0.4">
      <c r="A69" s="80"/>
      <c r="B69" s="80"/>
      <c r="C69" s="80"/>
      <c r="D69" s="80" t="s">
        <v>86</v>
      </c>
      <c r="E69" s="80"/>
      <c r="F69" s="80"/>
      <c r="G69" s="80"/>
      <c r="H69" s="80"/>
      <c r="I69" s="80"/>
      <c r="J69" s="80"/>
      <c r="K69" s="80"/>
      <c r="L69" s="3" t="s">
        <v>34</v>
      </c>
    </row>
    <row r="70" spans="1:12" x14ac:dyDescent="0.4">
      <c r="A70" s="97" t="s">
        <v>3</v>
      </c>
      <c r="B70" s="93" t="s">
        <v>2</v>
      </c>
      <c r="C70" s="93" t="s">
        <v>1</v>
      </c>
      <c r="D70" s="93" t="s">
        <v>0</v>
      </c>
      <c r="E70" s="94">
        <f>E67</f>
        <v>2000000</v>
      </c>
      <c r="F70" s="99" t="s">
        <v>95</v>
      </c>
      <c r="G70" s="99" t="s">
        <v>0</v>
      </c>
      <c r="H70" s="99" t="s">
        <v>0</v>
      </c>
      <c r="I70" s="99" t="s">
        <v>95</v>
      </c>
      <c r="J70" s="93" t="s">
        <v>0</v>
      </c>
      <c r="K70" s="93" t="s">
        <v>0</v>
      </c>
      <c r="L70" s="93"/>
    </row>
    <row r="71" spans="1:12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4">
      <c r="A76" s="2"/>
      <c r="B76" s="2"/>
      <c r="C76" s="2"/>
      <c r="D76" s="2"/>
      <c r="E76" s="2"/>
      <c r="F76" s="2" t="s">
        <v>128</v>
      </c>
      <c r="G76" s="2"/>
      <c r="H76" s="2"/>
      <c r="I76" s="2"/>
      <c r="J76" s="2"/>
      <c r="K76" s="2"/>
      <c r="L76" s="2"/>
    </row>
    <row r="77" spans="1:12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4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</row>
    <row r="79" spans="1:12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4">
      <c r="A82" s="55" t="s">
        <v>75</v>
      </c>
      <c r="B82" s="55"/>
      <c r="C82" s="55"/>
      <c r="D82" s="55"/>
      <c r="E82" s="32"/>
      <c r="F82" s="32"/>
      <c r="G82" s="32"/>
      <c r="H82" s="32"/>
      <c r="I82" s="32"/>
      <c r="J82" s="32"/>
      <c r="K82" s="56" t="s">
        <v>24</v>
      </c>
      <c r="L82" s="32"/>
    </row>
    <row r="83" spans="1:12" x14ac:dyDescent="0.4">
      <c r="A83" s="55" t="s">
        <v>89</v>
      </c>
      <c r="B83" s="55"/>
      <c r="C83" s="55"/>
      <c r="D83" s="55"/>
      <c r="E83" s="32"/>
      <c r="F83" s="32"/>
      <c r="G83" s="32"/>
      <c r="H83" s="32"/>
      <c r="I83" s="32"/>
      <c r="J83" s="32"/>
      <c r="K83" s="32"/>
      <c r="L83" s="32"/>
    </row>
    <row r="84" spans="1:12" x14ac:dyDescent="0.4">
      <c r="A84" s="2" t="s">
        <v>52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4">
      <c r="A85" s="2" t="s">
        <v>149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8" x14ac:dyDescent="0.35">
      <c r="A86" s="155" t="s">
        <v>23</v>
      </c>
      <c r="B86" s="155" t="s">
        <v>22</v>
      </c>
      <c r="C86" s="155" t="s">
        <v>21</v>
      </c>
      <c r="D86" s="31" t="s">
        <v>20</v>
      </c>
      <c r="E86" s="157" t="s">
        <v>19</v>
      </c>
      <c r="F86" s="158"/>
      <c r="G86" s="158"/>
      <c r="H86" s="158"/>
      <c r="I86" s="159"/>
      <c r="J86" s="31" t="s">
        <v>18</v>
      </c>
      <c r="K86" s="72" t="s">
        <v>50</v>
      </c>
      <c r="L86" s="31" t="s">
        <v>17</v>
      </c>
    </row>
    <row r="87" spans="1:12" ht="18" x14ac:dyDescent="0.35">
      <c r="A87" s="156"/>
      <c r="B87" s="156"/>
      <c r="C87" s="156"/>
      <c r="D87" s="30" t="s">
        <v>16</v>
      </c>
      <c r="E87" s="28">
        <v>2561</v>
      </c>
      <c r="F87" s="28">
        <v>2562</v>
      </c>
      <c r="G87" s="29">
        <v>2563</v>
      </c>
      <c r="H87" s="29">
        <v>2564</v>
      </c>
      <c r="I87" s="28">
        <v>2565</v>
      </c>
      <c r="J87" s="27" t="s">
        <v>15</v>
      </c>
      <c r="K87" s="73" t="s">
        <v>48</v>
      </c>
      <c r="L87" s="26" t="s">
        <v>14</v>
      </c>
    </row>
    <row r="88" spans="1:12" x14ac:dyDescent="0.4">
      <c r="A88" s="85">
        <v>1</v>
      </c>
      <c r="B88" s="77" t="s">
        <v>100</v>
      </c>
      <c r="C88" s="77" t="s">
        <v>91</v>
      </c>
      <c r="D88" s="77" t="s">
        <v>103</v>
      </c>
      <c r="E88" s="78">
        <v>1600000</v>
      </c>
      <c r="F88" s="78">
        <v>1600000</v>
      </c>
      <c r="G88" s="78">
        <v>1600000</v>
      </c>
      <c r="H88" s="85"/>
      <c r="I88" s="85" t="s">
        <v>95</v>
      </c>
      <c r="J88" s="77" t="s">
        <v>96</v>
      </c>
      <c r="K88" s="81" t="s">
        <v>108</v>
      </c>
      <c r="L88" s="11" t="s">
        <v>9</v>
      </c>
    </row>
    <row r="89" spans="1:12" x14ac:dyDescent="0.4">
      <c r="A89" s="79"/>
      <c r="B89" s="79" t="s">
        <v>101</v>
      </c>
      <c r="C89" s="79" t="s">
        <v>112</v>
      </c>
      <c r="D89" s="79" t="s">
        <v>104</v>
      </c>
      <c r="E89" s="79"/>
      <c r="F89" s="79"/>
      <c r="G89" s="79"/>
      <c r="H89" s="79"/>
      <c r="I89" s="79"/>
      <c r="J89" s="79" t="s">
        <v>106</v>
      </c>
      <c r="K89" s="82" t="s">
        <v>109</v>
      </c>
      <c r="L89" s="7" t="s">
        <v>39</v>
      </c>
    </row>
    <row r="90" spans="1:12" x14ac:dyDescent="0.4">
      <c r="A90" s="79"/>
      <c r="B90" s="79" t="s">
        <v>102</v>
      </c>
      <c r="C90" s="79" t="s">
        <v>113</v>
      </c>
      <c r="D90" s="79" t="s">
        <v>105</v>
      </c>
      <c r="E90" s="79"/>
      <c r="F90" s="79"/>
      <c r="G90" s="79"/>
      <c r="H90" s="79"/>
      <c r="I90" s="79"/>
      <c r="J90" s="79" t="s">
        <v>107</v>
      </c>
      <c r="K90" s="82" t="s">
        <v>110</v>
      </c>
      <c r="L90" s="7" t="s">
        <v>34</v>
      </c>
    </row>
    <row r="91" spans="1:12" x14ac:dyDescent="0.4">
      <c r="A91" s="40"/>
      <c r="B91" s="7"/>
      <c r="C91" s="9" t="s">
        <v>114</v>
      </c>
      <c r="D91" s="7"/>
      <c r="E91" s="83"/>
      <c r="F91" s="84"/>
      <c r="G91" s="69"/>
      <c r="H91" s="69"/>
      <c r="I91" s="69"/>
      <c r="J91" s="7" t="s">
        <v>0</v>
      </c>
      <c r="K91" s="9" t="s">
        <v>117</v>
      </c>
      <c r="L91" s="7"/>
    </row>
    <row r="92" spans="1:12" x14ac:dyDescent="0.4">
      <c r="A92" s="7"/>
      <c r="B92" s="8"/>
      <c r="C92" s="8" t="s">
        <v>115</v>
      </c>
      <c r="D92" s="8"/>
      <c r="E92" s="10"/>
      <c r="F92" s="10"/>
      <c r="G92" s="10"/>
      <c r="H92" s="10"/>
      <c r="I92" s="10"/>
      <c r="J92" s="9"/>
      <c r="K92" s="8" t="s">
        <v>118</v>
      </c>
      <c r="L92" s="7"/>
    </row>
    <row r="93" spans="1:12" x14ac:dyDescent="0.4">
      <c r="A93" s="3"/>
      <c r="B93" s="4"/>
      <c r="C93" s="4" t="s">
        <v>119</v>
      </c>
      <c r="D93" s="4"/>
      <c r="E93" s="6"/>
      <c r="F93" s="6"/>
      <c r="G93" s="6"/>
      <c r="H93" s="6"/>
      <c r="I93" s="6"/>
      <c r="J93" s="5"/>
      <c r="K93" s="4" t="s">
        <v>119</v>
      </c>
      <c r="L93" s="3"/>
    </row>
    <row r="94" spans="1:12" x14ac:dyDescent="0.4">
      <c r="A94" s="11">
        <v>2</v>
      </c>
      <c r="B94" s="44" t="s">
        <v>13</v>
      </c>
      <c r="C94" s="77" t="s">
        <v>91</v>
      </c>
      <c r="D94" s="44" t="s">
        <v>120</v>
      </c>
      <c r="E94" s="78">
        <v>1600000</v>
      </c>
      <c r="F94" s="78">
        <v>1600000</v>
      </c>
      <c r="G94" s="78">
        <v>1600000</v>
      </c>
      <c r="H94" s="85" t="s">
        <v>0</v>
      </c>
      <c r="I94" s="85" t="s">
        <v>95</v>
      </c>
      <c r="J94" s="77" t="s">
        <v>96</v>
      </c>
      <c r="K94" s="81" t="s">
        <v>108</v>
      </c>
      <c r="L94" s="11" t="s">
        <v>9</v>
      </c>
    </row>
    <row r="95" spans="1:12" x14ac:dyDescent="0.4">
      <c r="A95" s="8"/>
      <c r="B95" s="8" t="s">
        <v>101</v>
      </c>
      <c r="C95" s="79" t="s">
        <v>112</v>
      </c>
      <c r="D95" s="8" t="s">
        <v>104</v>
      </c>
      <c r="E95" s="8"/>
      <c r="F95" s="8"/>
      <c r="G95" s="8"/>
      <c r="H95" s="8"/>
      <c r="I95" s="8"/>
      <c r="J95" s="79" t="s">
        <v>106</v>
      </c>
      <c r="K95" s="82" t="s">
        <v>109</v>
      </c>
      <c r="L95" s="7" t="s">
        <v>39</v>
      </c>
    </row>
    <row r="96" spans="1:12" x14ac:dyDescent="0.4">
      <c r="A96" s="8"/>
      <c r="B96" s="8" t="s">
        <v>111</v>
      </c>
      <c r="C96" s="79" t="s">
        <v>113</v>
      </c>
      <c r="D96" s="8" t="s">
        <v>121</v>
      </c>
      <c r="E96" s="8"/>
      <c r="F96" s="8"/>
      <c r="G96" s="8"/>
      <c r="H96" s="8"/>
      <c r="I96" s="8"/>
      <c r="J96" s="79" t="s">
        <v>107</v>
      </c>
      <c r="K96" s="82" t="s">
        <v>110</v>
      </c>
      <c r="L96" s="7" t="s">
        <v>34</v>
      </c>
    </row>
    <row r="97" spans="1:12" x14ac:dyDescent="0.4">
      <c r="A97" s="8"/>
      <c r="B97" s="8"/>
      <c r="C97" s="9" t="s">
        <v>114</v>
      </c>
      <c r="D97" s="8"/>
      <c r="E97" s="8"/>
      <c r="F97" s="8"/>
      <c r="G97" s="8"/>
      <c r="H97" s="8"/>
      <c r="I97" s="8"/>
      <c r="J97" s="7" t="s">
        <v>0</v>
      </c>
      <c r="K97" s="9" t="s">
        <v>117</v>
      </c>
      <c r="L97" s="7"/>
    </row>
    <row r="98" spans="1:12" x14ac:dyDescent="0.4">
      <c r="A98" s="79"/>
      <c r="B98" s="79"/>
      <c r="C98" s="8" t="s">
        <v>115</v>
      </c>
      <c r="D98" s="79"/>
      <c r="E98" s="79"/>
      <c r="F98" s="79"/>
      <c r="G98" s="79"/>
      <c r="H98" s="79"/>
      <c r="I98" s="79"/>
      <c r="J98" s="9"/>
      <c r="K98" s="8" t="s">
        <v>118</v>
      </c>
      <c r="L98" s="7"/>
    </row>
    <row r="99" spans="1:12" x14ac:dyDescent="0.4">
      <c r="A99" s="79"/>
      <c r="B99" s="79"/>
      <c r="C99" s="8" t="s">
        <v>116</v>
      </c>
      <c r="D99" s="79"/>
      <c r="E99" s="79"/>
      <c r="F99" s="79"/>
      <c r="G99" s="79"/>
      <c r="H99" s="79"/>
      <c r="I99" s="79"/>
      <c r="J99" s="9"/>
      <c r="K99" s="8" t="s">
        <v>119</v>
      </c>
      <c r="L99" s="7"/>
    </row>
    <row r="100" spans="1:12" x14ac:dyDescent="0.4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1:12" ht="18" x14ac:dyDescent="0.35">
      <c r="A101" s="28" t="s">
        <v>3</v>
      </c>
      <c r="B101" s="100" t="s">
        <v>122</v>
      </c>
      <c r="C101" s="100" t="s">
        <v>1</v>
      </c>
      <c r="D101" s="100" t="s">
        <v>0</v>
      </c>
      <c r="E101" s="75">
        <f>E88+E94</f>
        <v>3200000</v>
      </c>
      <c r="F101" s="101">
        <f>F88+F94</f>
        <v>3200000</v>
      </c>
      <c r="G101" s="101">
        <f>G88+G94</f>
        <v>3200000</v>
      </c>
      <c r="H101" s="102" t="s">
        <v>0</v>
      </c>
      <c r="I101" s="102" t="s">
        <v>95</v>
      </c>
      <c r="J101" s="100" t="s">
        <v>0</v>
      </c>
      <c r="K101" s="100" t="s">
        <v>0</v>
      </c>
      <c r="L101" s="100"/>
    </row>
    <row r="103" spans="1:12" x14ac:dyDescent="0.4">
      <c r="F103" s="1" t="s">
        <v>129</v>
      </c>
    </row>
  </sheetData>
  <mergeCells count="19">
    <mergeCell ref="A86:A87"/>
    <mergeCell ref="B86:B87"/>
    <mergeCell ref="C86:C87"/>
    <mergeCell ref="E86:I86"/>
    <mergeCell ref="E65:I65"/>
    <mergeCell ref="A65:A66"/>
    <mergeCell ref="B65:B66"/>
    <mergeCell ref="C65:C66"/>
    <mergeCell ref="E36:I36"/>
    <mergeCell ref="A51:L51"/>
    <mergeCell ref="A36:A37"/>
    <mergeCell ref="B36:B37"/>
    <mergeCell ref="A2:L2"/>
    <mergeCell ref="A3:L3"/>
    <mergeCell ref="A10:A11"/>
    <mergeCell ref="D4:H4"/>
    <mergeCell ref="D5:H5"/>
    <mergeCell ref="B10:B11"/>
    <mergeCell ref="E10:I10"/>
  </mergeCells>
  <pageMargins left="0.31496062992125984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60"/>
  <sheetViews>
    <sheetView view="pageBreakPreview" topLeftCell="A10" zoomScaleNormal="100" zoomScaleSheetLayoutView="100" workbookViewId="0">
      <selection activeCell="I17" sqref="I17"/>
    </sheetView>
  </sheetViews>
  <sheetFormatPr defaultRowHeight="21" x14ac:dyDescent="0.4"/>
  <cols>
    <col min="1" max="1" width="3.69921875" style="1" customWidth="1"/>
    <col min="2" max="2" width="13.5" style="1" customWidth="1"/>
    <col min="3" max="3" width="15.59765625" style="1" customWidth="1"/>
    <col min="4" max="4" width="15.09765625" style="1" customWidth="1"/>
    <col min="5" max="9" width="9.59765625" style="1" customWidth="1"/>
    <col min="10" max="10" width="13.8984375" style="1" customWidth="1"/>
    <col min="11" max="11" width="13.3984375" style="1" customWidth="1"/>
    <col min="12" max="12" width="8.69921875" style="1" customWidth="1"/>
  </cols>
  <sheetData>
    <row r="3" spans="1:12" x14ac:dyDescent="0.4">
      <c r="A3" s="103" t="s">
        <v>75</v>
      </c>
      <c r="B3" s="103"/>
      <c r="C3" s="103"/>
      <c r="D3" s="103"/>
      <c r="E3" s="105"/>
      <c r="F3" s="105"/>
      <c r="G3" s="105"/>
      <c r="H3" s="105"/>
      <c r="I3" s="105"/>
      <c r="J3" s="105"/>
      <c r="K3" s="125" t="s">
        <v>24</v>
      </c>
      <c r="L3" s="105"/>
    </row>
    <row r="4" spans="1:12" x14ac:dyDescent="0.4">
      <c r="A4" s="103" t="s">
        <v>76</v>
      </c>
      <c r="B4" s="103"/>
      <c r="C4" s="103"/>
      <c r="D4" s="103"/>
      <c r="E4" s="105"/>
      <c r="F4" s="105"/>
      <c r="G4" s="105"/>
      <c r="H4" s="105"/>
      <c r="I4" s="105"/>
      <c r="J4" s="105"/>
      <c r="K4" s="105"/>
      <c r="L4" s="105"/>
    </row>
    <row r="5" spans="1:12" x14ac:dyDescent="0.4">
      <c r="A5" s="106" t="s">
        <v>77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1:12" x14ac:dyDescent="0.4">
      <c r="A6" s="106" t="s">
        <v>78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</row>
    <row r="7" spans="1:12" x14ac:dyDescent="0.4">
      <c r="A7" s="160" t="s">
        <v>23</v>
      </c>
      <c r="B7" s="160" t="s">
        <v>22</v>
      </c>
      <c r="C7" s="109" t="s">
        <v>21</v>
      </c>
      <c r="D7" s="107" t="s">
        <v>20</v>
      </c>
      <c r="E7" s="162" t="s">
        <v>19</v>
      </c>
      <c r="F7" s="163"/>
      <c r="G7" s="163"/>
      <c r="H7" s="163"/>
      <c r="I7" s="164"/>
      <c r="J7" s="108" t="s">
        <v>18</v>
      </c>
      <c r="K7" s="109" t="s">
        <v>50</v>
      </c>
      <c r="L7" s="110" t="s">
        <v>17</v>
      </c>
    </row>
    <row r="8" spans="1:12" x14ac:dyDescent="0.4">
      <c r="A8" s="161"/>
      <c r="B8" s="161"/>
      <c r="C8" s="116"/>
      <c r="D8" s="129" t="s">
        <v>49</v>
      </c>
      <c r="E8" s="97">
        <v>2561</v>
      </c>
      <c r="F8" s="97">
        <v>2562</v>
      </c>
      <c r="G8" s="126">
        <v>2563</v>
      </c>
      <c r="H8" s="126">
        <v>2564</v>
      </c>
      <c r="I8" s="97">
        <v>2565</v>
      </c>
      <c r="J8" s="127" t="s">
        <v>15</v>
      </c>
      <c r="K8" s="116" t="s">
        <v>48</v>
      </c>
      <c r="L8" s="128" t="s">
        <v>14</v>
      </c>
    </row>
    <row r="9" spans="1:12" x14ac:dyDescent="0.4">
      <c r="A9" s="39">
        <v>1</v>
      </c>
      <c r="B9" s="8" t="s">
        <v>13</v>
      </c>
      <c r="C9" s="8" t="s">
        <v>81</v>
      </c>
      <c r="D9" s="41" t="s">
        <v>85</v>
      </c>
      <c r="E9" s="74">
        <v>5000000</v>
      </c>
      <c r="F9" s="7" t="s">
        <v>0</v>
      </c>
      <c r="G9" s="7" t="s">
        <v>0</v>
      </c>
      <c r="H9" s="7" t="s">
        <v>0</v>
      </c>
      <c r="I9" s="7" t="s">
        <v>0</v>
      </c>
      <c r="J9" s="67" t="s">
        <v>44</v>
      </c>
      <c r="K9" s="8" t="s">
        <v>87</v>
      </c>
      <c r="L9" s="68" t="s">
        <v>9</v>
      </c>
    </row>
    <row r="10" spans="1:12" x14ac:dyDescent="0.4">
      <c r="A10" s="36"/>
      <c r="B10" s="8" t="s">
        <v>79</v>
      </c>
      <c r="C10" s="8" t="s">
        <v>82</v>
      </c>
      <c r="D10" s="8" t="s">
        <v>80</v>
      </c>
      <c r="E10" s="10"/>
      <c r="F10" s="7"/>
      <c r="G10" s="8"/>
      <c r="H10" s="10"/>
      <c r="I10" s="64"/>
      <c r="J10" s="67" t="s">
        <v>40</v>
      </c>
      <c r="K10" s="8" t="s">
        <v>88</v>
      </c>
      <c r="L10" s="66" t="s">
        <v>67</v>
      </c>
    </row>
    <row r="11" spans="1:12" x14ac:dyDescent="0.4">
      <c r="A11" s="36"/>
      <c r="B11" s="8" t="s">
        <v>80</v>
      </c>
      <c r="C11" s="8" t="s">
        <v>83</v>
      </c>
      <c r="D11" s="8" t="s">
        <v>86</v>
      </c>
      <c r="E11" s="19"/>
      <c r="F11" s="8"/>
      <c r="G11" s="8"/>
      <c r="H11" s="10"/>
      <c r="I11" s="64"/>
      <c r="J11" s="42" t="s">
        <v>35</v>
      </c>
      <c r="K11" s="8" t="s">
        <v>84</v>
      </c>
      <c r="L11" s="65"/>
    </row>
    <row r="12" spans="1:12" x14ac:dyDescent="0.4">
      <c r="A12" s="36"/>
      <c r="B12" s="8"/>
      <c r="C12" s="8" t="s">
        <v>84</v>
      </c>
      <c r="D12" s="8"/>
      <c r="E12" s="10"/>
      <c r="F12" s="8"/>
      <c r="G12" s="8"/>
      <c r="H12" s="10"/>
      <c r="I12" s="64"/>
      <c r="J12" s="42"/>
      <c r="K12" s="24"/>
      <c r="L12" s="65"/>
    </row>
    <row r="13" spans="1:12" x14ac:dyDescent="0.4">
      <c r="A13" s="86"/>
      <c r="B13" s="4"/>
      <c r="C13" s="4"/>
      <c r="D13" s="4"/>
      <c r="E13" s="6"/>
      <c r="F13" s="4"/>
      <c r="G13" s="4"/>
      <c r="H13" s="6"/>
      <c r="I13" s="87"/>
      <c r="J13" s="88"/>
      <c r="K13" s="89"/>
      <c r="L13" s="90"/>
    </row>
    <row r="14" spans="1:12" x14ac:dyDescent="0.4">
      <c r="A14" s="25">
        <v>2</v>
      </c>
      <c r="B14" s="24" t="s">
        <v>13</v>
      </c>
      <c r="C14" s="24" t="s">
        <v>12</v>
      </c>
      <c r="D14" s="24" t="s">
        <v>11</v>
      </c>
      <c r="E14" s="7" t="s">
        <v>0</v>
      </c>
      <c r="F14" s="23">
        <v>1200000</v>
      </c>
      <c r="G14" s="23">
        <v>1200000</v>
      </c>
      <c r="H14" s="23">
        <v>1200000</v>
      </c>
      <c r="I14" s="23">
        <v>1200000</v>
      </c>
      <c r="J14" s="15" t="s">
        <v>10</v>
      </c>
      <c r="K14" s="38" t="s">
        <v>4</v>
      </c>
      <c r="L14" s="68" t="s">
        <v>9</v>
      </c>
    </row>
    <row r="15" spans="1:12" x14ac:dyDescent="0.4">
      <c r="A15" s="22"/>
      <c r="B15" s="20" t="s">
        <v>8</v>
      </c>
      <c r="C15" s="21" t="s">
        <v>7</v>
      </c>
      <c r="D15" s="20" t="s">
        <v>6</v>
      </c>
      <c r="E15" s="19"/>
      <c r="F15" s="18"/>
      <c r="G15" s="17"/>
      <c r="H15" s="16"/>
      <c r="I15" s="16"/>
      <c r="J15" s="15" t="s">
        <v>5</v>
      </c>
      <c r="K15" s="8" t="s">
        <v>5</v>
      </c>
      <c r="L15" s="66" t="s">
        <v>67</v>
      </c>
    </row>
    <row r="16" spans="1:12" ht="18" x14ac:dyDescent="0.35">
      <c r="A16" s="22"/>
      <c r="B16" s="24" t="s">
        <v>4</v>
      </c>
      <c r="C16" s="21"/>
      <c r="D16" s="24" t="s">
        <v>4</v>
      </c>
      <c r="E16" s="19"/>
      <c r="F16" s="18"/>
      <c r="G16" s="17"/>
      <c r="H16" s="16"/>
      <c r="I16" s="16"/>
      <c r="J16" s="76"/>
      <c r="K16" s="24" t="s">
        <v>125</v>
      </c>
      <c r="L16" s="14"/>
    </row>
    <row r="17" spans="1:12" x14ac:dyDescent="0.4">
      <c r="A17" s="43"/>
      <c r="B17" s="20"/>
      <c r="C17" s="38"/>
      <c r="D17" s="8"/>
      <c r="E17" s="10"/>
      <c r="F17" s="37"/>
      <c r="G17" s="37"/>
      <c r="H17" s="10"/>
      <c r="I17" s="64"/>
      <c r="J17" s="42"/>
      <c r="K17" s="8"/>
      <c r="L17" s="63"/>
    </row>
    <row r="18" spans="1:12" x14ac:dyDescent="0.4">
      <c r="A18" s="43"/>
      <c r="B18" s="38"/>
      <c r="C18" s="38"/>
      <c r="D18" s="8"/>
      <c r="E18" s="10"/>
      <c r="F18" s="37"/>
      <c r="G18" s="37"/>
      <c r="H18" s="10"/>
      <c r="I18" s="64"/>
      <c r="J18" s="42"/>
      <c r="K18" s="8"/>
      <c r="L18" s="63"/>
    </row>
    <row r="19" spans="1:12" x14ac:dyDescent="0.4">
      <c r="A19" s="43"/>
      <c r="B19" s="38"/>
      <c r="C19" s="38"/>
      <c r="D19" s="8"/>
      <c r="E19" s="10"/>
      <c r="F19" s="37"/>
      <c r="G19" s="37"/>
      <c r="H19" s="10"/>
      <c r="I19" s="64"/>
      <c r="J19" s="42"/>
      <c r="K19" s="8"/>
      <c r="L19" s="63"/>
    </row>
    <row r="20" spans="1:12" x14ac:dyDescent="0.4">
      <c r="A20" s="43"/>
      <c r="B20" s="38"/>
      <c r="C20" s="38"/>
      <c r="D20" s="8"/>
      <c r="E20" s="10"/>
      <c r="F20" s="37"/>
      <c r="G20" s="37"/>
      <c r="H20" s="10"/>
      <c r="I20" s="64"/>
      <c r="J20" s="42"/>
      <c r="K20" s="8"/>
      <c r="L20" s="63"/>
    </row>
    <row r="21" spans="1:12" x14ac:dyDescent="0.4">
      <c r="A21" s="43"/>
      <c r="B21" s="38"/>
      <c r="C21" s="38"/>
      <c r="D21" s="8"/>
      <c r="E21" s="10"/>
      <c r="F21" s="37"/>
      <c r="G21" s="37"/>
      <c r="H21" s="10"/>
      <c r="I21" s="64"/>
      <c r="J21" s="42"/>
      <c r="K21" s="8"/>
      <c r="L21" s="63"/>
    </row>
    <row r="22" spans="1:12" x14ac:dyDescent="0.4">
      <c r="A22" s="91" t="s">
        <v>3</v>
      </c>
      <c r="B22" s="92" t="s">
        <v>143</v>
      </c>
      <c r="C22" s="91" t="s">
        <v>0</v>
      </c>
      <c r="D22" s="93" t="s">
        <v>0</v>
      </c>
      <c r="E22" s="94">
        <f>E9</f>
        <v>5000000</v>
      </c>
      <c r="F22" s="95">
        <f>F14</f>
        <v>1200000</v>
      </c>
      <c r="G22" s="95">
        <f>G14</f>
        <v>1200000</v>
      </c>
      <c r="H22" s="95">
        <f>H14</f>
        <v>1200000</v>
      </c>
      <c r="I22" s="95">
        <f>I14</f>
        <v>1200000</v>
      </c>
      <c r="J22" s="93" t="s">
        <v>0</v>
      </c>
      <c r="K22" s="93" t="s">
        <v>0</v>
      </c>
      <c r="L22" s="93" t="s">
        <v>0</v>
      </c>
    </row>
    <row r="23" spans="1:12" x14ac:dyDescent="0.4">
      <c r="A23" s="62"/>
      <c r="B23" s="61"/>
      <c r="C23" s="61"/>
      <c r="D23" s="58"/>
      <c r="E23" s="59"/>
      <c r="F23" s="60"/>
      <c r="G23" s="60"/>
      <c r="H23" s="59"/>
      <c r="I23" s="59"/>
      <c r="J23" s="58"/>
      <c r="K23" s="58"/>
      <c r="L23" s="57"/>
    </row>
    <row r="24" spans="1:12" x14ac:dyDescent="0.4">
      <c r="A24" s="62"/>
      <c r="B24" s="61"/>
      <c r="C24" s="61"/>
      <c r="D24" s="58"/>
      <c r="E24" s="59"/>
      <c r="F24" s="60"/>
      <c r="G24" s="60"/>
      <c r="H24" s="59"/>
      <c r="I24" s="59"/>
      <c r="J24" s="58"/>
      <c r="K24" s="58"/>
      <c r="L24" s="57"/>
    </row>
    <row r="25" spans="1:12" x14ac:dyDescent="0.4">
      <c r="A25" s="62"/>
      <c r="B25" s="61"/>
      <c r="C25" s="61"/>
      <c r="D25" s="58"/>
      <c r="E25" s="59"/>
      <c r="F25" s="60"/>
      <c r="G25" s="60" t="s">
        <v>142</v>
      </c>
      <c r="H25" s="59"/>
      <c r="I25" s="59"/>
      <c r="J25" s="58"/>
      <c r="K25" s="58"/>
      <c r="L25" s="57"/>
    </row>
    <row r="26" spans="1:12" x14ac:dyDescent="0.4">
      <c r="A26" s="62"/>
      <c r="B26" s="61"/>
      <c r="C26" s="61"/>
      <c r="D26" s="58"/>
      <c r="E26" s="59"/>
      <c r="F26" s="60"/>
      <c r="G26" s="60"/>
      <c r="H26" s="59"/>
      <c r="I26" s="59"/>
      <c r="J26" s="58"/>
      <c r="K26" s="58"/>
      <c r="L26" s="57"/>
    </row>
    <row r="27" spans="1:12" x14ac:dyDescent="0.4">
      <c r="A27" s="62"/>
      <c r="B27" s="61"/>
      <c r="C27" s="61"/>
      <c r="D27" s="58"/>
      <c r="E27" s="59"/>
      <c r="F27" s="60"/>
      <c r="G27" s="60"/>
      <c r="H27" s="59"/>
      <c r="I27" s="59"/>
      <c r="J27" s="58"/>
      <c r="K27" s="58"/>
      <c r="L27" s="57"/>
    </row>
    <row r="28" spans="1:12" x14ac:dyDescent="0.4">
      <c r="A28" s="62"/>
      <c r="B28" s="61"/>
      <c r="C28" s="61"/>
      <c r="D28" s="58"/>
      <c r="E28" s="59"/>
      <c r="F28" s="60"/>
      <c r="G28" s="60"/>
      <c r="H28" s="59"/>
      <c r="I28" s="59"/>
      <c r="J28" s="58"/>
      <c r="K28" s="58"/>
      <c r="L28" s="57"/>
    </row>
    <row r="29" spans="1:12" x14ac:dyDescent="0.4">
      <c r="A29" s="62"/>
      <c r="B29" s="61"/>
      <c r="C29" s="61"/>
      <c r="D29" s="58"/>
      <c r="E29" s="59"/>
      <c r="F29" s="60"/>
      <c r="G29" s="60"/>
      <c r="H29" s="59"/>
      <c r="I29" s="59"/>
      <c r="J29" s="58"/>
      <c r="K29" s="58"/>
      <c r="L29" s="57"/>
    </row>
    <row r="30" spans="1:12" x14ac:dyDescent="0.4">
      <c r="A30" s="62"/>
      <c r="B30" s="61"/>
      <c r="C30" s="61"/>
      <c r="D30" s="58"/>
      <c r="E30" s="59"/>
      <c r="F30" s="60"/>
      <c r="G30" s="60"/>
      <c r="H30" s="59"/>
      <c r="I30" s="59"/>
      <c r="J30" s="58"/>
      <c r="K30" s="58"/>
      <c r="L30" s="57"/>
    </row>
    <row r="31" spans="1:12" x14ac:dyDescent="0.4">
      <c r="A31" s="62"/>
      <c r="B31" s="61"/>
      <c r="C31" s="61"/>
      <c r="D31" s="58"/>
      <c r="E31" s="59"/>
      <c r="F31" s="60"/>
      <c r="G31" s="60"/>
      <c r="H31" s="59"/>
      <c r="I31" s="59"/>
      <c r="J31" s="58"/>
      <c r="K31" s="58"/>
      <c r="L31" s="57"/>
    </row>
    <row r="32" spans="1:12" x14ac:dyDescent="0.4">
      <c r="A32" s="55"/>
      <c r="B32" s="55"/>
      <c r="C32" s="55"/>
      <c r="D32" s="55"/>
      <c r="E32" s="32"/>
      <c r="F32" s="32"/>
      <c r="G32" s="32"/>
      <c r="H32" s="32"/>
      <c r="I32" s="32"/>
      <c r="J32" s="32"/>
      <c r="K32" s="56"/>
      <c r="L32" s="32"/>
    </row>
    <row r="33" spans="1:12" x14ac:dyDescent="0.4">
      <c r="A33" s="55"/>
      <c r="B33" s="55"/>
      <c r="C33" s="55"/>
      <c r="D33" s="55"/>
      <c r="E33" s="32"/>
      <c r="F33" s="32"/>
      <c r="G33" s="32"/>
      <c r="H33" s="32"/>
      <c r="I33" s="32"/>
      <c r="J33" s="32"/>
      <c r="K33" s="32"/>
      <c r="L33" s="32"/>
    </row>
    <row r="34" spans="1:12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mergeCells count="3">
    <mergeCell ref="A7:A8"/>
    <mergeCell ref="B7:B8"/>
    <mergeCell ref="E7:I7"/>
  </mergeCells>
  <pageMargins left="0.31496062992125984" right="0.11811023622047245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L25"/>
  <sheetViews>
    <sheetView topLeftCell="A13" workbookViewId="0">
      <selection activeCell="O16" sqref="O15:O16"/>
    </sheetView>
  </sheetViews>
  <sheetFormatPr defaultRowHeight="13.8" x14ac:dyDescent="0.25"/>
  <cols>
    <col min="1" max="1" width="3.69921875" customWidth="1"/>
    <col min="2" max="2" width="15.09765625" customWidth="1"/>
    <col min="3" max="3" width="12.8984375" customWidth="1"/>
    <col min="4" max="4" width="13.3984375" customWidth="1"/>
    <col min="5" max="9" width="9.69921875" customWidth="1"/>
    <col min="10" max="10" width="9.59765625" customWidth="1"/>
    <col min="11" max="11" width="12.5" customWidth="1"/>
  </cols>
  <sheetData>
    <row r="7" spans="1:12" ht="21" x14ac:dyDescent="0.4">
      <c r="A7" s="103" t="s">
        <v>130</v>
      </c>
      <c r="B7" s="103"/>
      <c r="C7" s="103"/>
      <c r="D7" s="104"/>
      <c r="E7" s="105"/>
      <c r="F7" s="105"/>
      <c r="G7" s="105"/>
      <c r="H7" s="105"/>
      <c r="I7" s="105"/>
      <c r="J7" s="105"/>
      <c r="K7" s="99" t="s">
        <v>155</v>
      </c>
    </row>
    <row r="8" spans="1:12" ht="21" x14ac:dyDescent="0.4">
      <c r="A8" s="103" t="s">
        <v>131</v>
      </c>
      <c r="B8" s="103"/>
      <c r="C8" s="103"/>
      <c r="D8" s="104"/>
      <c r="E8" s="105"/>
      <c r="F8" s="105"/>
      <c r="G8" s="105"/>
      <c r="H8" s="105"/>
      <c r="I8" s="105"/>
      <c r="J8" s="105"/>
      <c r="K8" s="105"/>
      <c r="L8" s="105"/>
    </row>
    <row r="9" spans="1:12" ht="21" x14ac:dyDescent="0.4">
      <c r="A9" s="106" t="s">
        <v>132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1:12" ht="21" x14ac:dyDescent="0.4">
      <c r="A10" s="106" t="s">
        <v>133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</row>
    <row r="11" spans="1:12" ht="21" x14ac:dyDescent="0.4">
      <c r="A11" s="160" t="s">
        <v>23</v>
      </c>
      <c r="B11" s="160" t="s">
        <v>22</v>
      </c>
      <c r="C11" s="160" t="s">
        <v>21</v>
      </c>
      <c r="D11" s="107" t="s">
        <v>20</v>
      </c>
      <c r="E11" s="166" t="s">
        <v>19</v>
      </c>
      <c r="F11" s="167"/>
      <c r="G11" s="167"/>
      <c r="H11" s="167"/>
      <c r="I11" s="168"/>
      <c r="J11" s="108" t="s">
        <v>18</v>
      </c>
      <c r="K11" s="109" t="s">
        <v>50</v>
      </c>
      <c r="L11" s="110" t="s">
        <v>17</v>
      </c>
    </row>
    <row r="12" spans="1:12" ht="21" x14ac:dyDescent="0.4">
      <c r="A12" s="165"/>
      <c r="B12" s="165"/>
      <c r="C12" s="165"/>
      <c r="D12" s="111" t="s">
        <v>49</v>
      </c>
      <c r="E12" s="112">
        <v>2561</v>
      </c>
      <c r="F12" s="112">
        <v>2562</v>
      </c>
      <c r="G12" s="113">
        <v>2563</v>
      </c>
      <c r="H12" s="113">
        <v>2564</v>
      </c>
      <c r="I12" s="112">
        <v>2565</v>
      </c>
      <c r="J12" s="114" t="s">
        <v>15</v>
      </c>
      <c r="K12" s="123" t="s">
        <v>48</v>
      </c>
      <c r="L12" s="115" t="s">
        <v>14</v>
      </c>
    </row>
    <row r="13" spans="1:12" ht="21" x14ac:dyDescent="0.4">
      <c r="A13" s="116"/>
      <c r="B13" s="116"/>
      <c r="C13" s="116"/>
      <c r="D13" s="117"/>
      <c r="E13" s="118" t="s">
        <v>134</v>
      </c>
      <c r="F13" s="118" t="s">
        <v>134</v>
      </c>
      <c r="G13" s="118" t="s">
        <v>134</v>
      </c>
      <c r="H13" s="118" t="s">
        <v>134</v>
      </c>
      <c r="I13" s="118" t="s">
        <v>134</v>
      </c>
      <c r="J13" s="118"/>
      <c r="K13" s="116"/>
      <c r="L13" s="117"/>
    </row>
    <row r="14" spans="1:12" ht="21" x14ac:dyDescent="0.4">
      <c r="A14" s="119">
        <v>1</v>
      </c>
      <c r="B14" s="8" t="s">
        <v>136</v>
      </c>
      <c r="C14" s="8" t="s">
        <v>141</v>
      </c>
      <c r="D14" s="8" t="s">
        <v>138</v>
      </c>
      <c r="E14" s="120">
        <v>2500000</v>
      </c>
      <c r="F14" s="120">
        <v>2500000</v>
      </c>
      <c r="G14" s="120">
        <v>2500000</v>
      </c>
      <c r="H14" s="120">
        <v>2500000</v>
      </c>
      <c r="I14" s="120">
        <v>2500000</v>
      </c>
      <c r="J14" s="121" t="s">
        <v>137</v>
      </c>
      <c r="K14" s="8" t="s">
        <v>144</v>
      </c>
      <c r="L14" s="68" t="s">
        <v>9</v>
      </c>
    </row>
    <row r="15" spans="1:12" ht="21" x14ac:dyDescent="0.4">
      <c r="A15" s="36"/>
      <c r="B15" s="8" t="s">
        <v>137</v>
      </c>
      <c r="C15" s="8" t="s">
        <v>153</v>
      </c>
      <c r="D15" s="8" t="s">
        <v>139</v>
      </c>
      <c r="E15" s="10"/>
      <c r="F15" s="10"/>
      <c r="G15" s="10"/>
      <c r="H15" s="122"/>
      <c r="I15" s="122"/>
      <c r="J15" s="121" t="s">
        <v>140</v>
      </c>
      <c r="K15" s="8" t="s">
        <v>145</v>
      </c>
      <c r="L15" s="124" t="s">
        <v>67</v>
      </c>
    </row>
    <row r="16" spans="1:12" ht="21" x14ac:dyDescent="0.4">
      <c r="A16" s="36"/>
      <c r="B16" s="8"/>
      <c r="C16" s="8" t="s">
        <v>154</v>
      </c>
      <c r="D16" s="8"/>
      <c r="E16" s="10"/>
      <c r="F16" s="8"/>
      <c r="G16" s="42"/>
      <c r="H16" s="42"/>
      <c r="I16" s="42"/>
      <c r="J16" s="42" t="s">
        <v>138</v>
      </c>
      <c r="K16" s="8" t="s">
        <v>146</v>
      </c>
      <c r="L16" s="65"/>
    </row>
    <row r="17" spans="1:12" ht="21" x14ac:dyDescent="0.4">
      <c r="A17" s="42"/>
      <c r="B17" s="8"/>
      <c r="C17" s="8" t="s">
        <v>135</v>
      </c>
      <c r="D17" s="8"/>
      <c r="E17" s="10"/>
      <c r="F17" s="8"/>
      <c r="G17" s="42"/>
      <c r="H17" s="42"/>
      <c r="I17" s="42"/>
      <c r="J17" s="42"/>
      <c r="K17" s="8" t="s">
        <v>147</v>
      </c>
      <c r="L17" s="65"/>
    </row>
    <row r="18" spans="1:12" ht="21" x14ac:dyDescent="0.4">
      <c r="A18" s="88"/>
      <c r="B18" s="4"/>
      <c r="C18" s="4"/>
      <c r="D18" s="4"/>
      <c r="E18" s="6"/>
      <c r="F18" s="4"/>
      <c r="G18" s="88"/>
      <c r="H18" s="88"/>
      <c r="I18" s="88"/>
      <c r="J18" s="88"/>
      <c r="K18" s="4" t="s">
        <v>135</v>
      </c>
      <c r="L18" s="90"/>
    </row>
    <row r="19" spans="1:12" ht="21" x14ac:dyDescent="0.4">
      <c r="A19" s="91" t="s">
        <v>3</v>
      </c>
      <c r="B19" s="92" t="s">
        <v>55</v>
      </c>
      <c r="C19" s="91" t="s">
        <v>0</v>
      </c>
      <c r="D19" s="93" t="s">
        <v>0</v>
      </c>
      <c r="E19" s="94">
        <f>E14</f>
        <v>2500000</v>
      </c>
      <c r="F19" s="94">
        <f>F14</f>
        <v>2500000</v>
      </c>
      <c r="G19" s="94">
        <f>G14</f>
        <v>2500000</v>
      </c>
      <c r="H19" s="94">
        <f>H14</f>
        <v>2500000</v>
      </c>
      <c r="I19" s="94">
        <f>I14</f>
        <v>2500000</v>
      </c>
      <c r="J19" s="93" t="s">
        <v>0</v>
      </c>
      <c r="K19" s="93" t="s">
        <v>0</v>
      </c>
      <c r="L19" s="93" t="s">
        <v>0</v>
      </c>
    </row>
    <row r="25" spans="1:12" ht="21" x14ac:dyDescent="0.4">
      <c r="F25" s="130" t="s">
        <v>152</v>
      </c>
    </row>
  </sheetData>
  <mergeCells count="4">
    <mergeCell ref="A11:A12"/>
    <mergeCell ref="B11:B12"/>
    <mergeCell ref="C11:C12"/>
    <mergeCell ref="E11:I11"/>
  </mergeCells>
  <pageMargins left="0.31496062992125984" right="0.19685039370078741" top="0.35433070866141736" bottom="0.35433070866141736" header="0.31496062992125984" footer="0.31496062992125984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29"/>
  <sheetViews>
    <sheetView tabSelected="1" workbookViewId="0">
      <selection activeCell="E13" sqref="E13"/>
    </sheetView>
  </sheetViews>
  <sheetFormatPr defaultRowHeight="21" x14ac:dyDescent="0.4"/>
  <cols>
    <col min="1" max="1" width="3.69921875" style="1" customWidth="1"/>
    <col min="2" max="2" width="15.19921875" style="1" customWidth="1"/>
    <col min="3" max="3" width="13.8984375" style="1" customWidth="1"/>
    <col min="4" max="4" width="14.8984375" style="1" customWidth="1"/>
    <col min="5" max="6" width="9.59765625" style="1" customWidth="1"/>
    <col min="7" max="9" width="10.09765625" style="1" customWidth="1"/>
    <col min="10" max="10" width="13.09765625" style="1" customWidth="1"/>
    <col min="11" max="11" width="13.3984375" style="1" customWidth="1"/>
    <col min="12" max="12" width="8.69921875" style="1" customWidth="1"/>
  </cols>
  <sheetData>
    <row r="2" spans="1:12" x14ac:dyDescent="0.25">
      <c r="A2" s="151" t="s">
        <v>74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x14ac:dyDescent="0.4">
      <c r="A3" s="148" t="s">
        <v>156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</row>
    <row r="4" spans="1:12" x14ac:dyDescent="0.4">
      <c r="A4" s="133"/>
      <c r="B4" s="133"/>
      <c r="C4" s="133"/>
      <c r="D4" s="148" t="s">
        <v>150</v>
      </c>
      <c r="E4" s="148"/>
      <c r="F4" s="148"/>
      <c r="G4" s="148"/>
      <c r="H4" s="148"/>
      <c r="I4" s="133"/>
      <c r="J4" s="133"/>
      <c r="K4" s="133"/>
      <c r="L4" s="133"/>
    </row>
    <row r="5" spans="1:12" x14ac:dyDescent="0.4">
      <c r="A5" s="2"/>
      <c r="B5" s="55"/>
      <c r="C5" s="55"/>
      <c r="D5" s="148" t="s">
        <v>151</v>
      </c>
      <c r="E5" s="148"/>
      <c r="F5" s="148"/>
      <c r="G5" s="148"/>
      <c r="H5" s="148"/>
      <c r="I5" s="133"/>
      <c r="J5" s="55"/>
      <c r="K5" s="55"/>
      <c r="L5" s="55"/>
    </row>
    <row r="6" spans="1:12" x14ac:dyDescent="0.4">
      <c r="A6" s="2"/>
      <c r="B6" s="55"/>
      <c r="C6" s="55"/>
      <c r="D6" s="133"/>
      <c r="E6" s="133"/>
      <c r="F6" s="133"/>
      <c r="G6" s="133"/>
      <c r="H6" s="133"/>
      <c r="I6" s="133"/>
      <c r="J6" s="55"/>
      <c r="K6" s="55"/>
      <c r="L6" s="55"/>
    </row>
    <row r="7" spans="1:12" x14ac:dyDescent="0.4">
      <c r="A7" s="55" t="s">
        <v>75</v>
      </c>
      <c r="B7" s="55"/>
      <c r="C7" s="55"/>
      <c r="D7" s="55"/>
      <c r="E7" s="133"/>
      <c r="F7" s="133"/>
      <c r="G7" s="133"/>
      <c r="H7" s="133"/>
      <c r="I7" s="133"/>
      <c r="J7" s="133"/>
      <c r="K7" s="56" t="s">
        <v>24</v>
      </c>
      <c r="L7" s="133"/>
    </row>
    <row r="8" spans="1:12" x14ac:dyDescent="0.4">
      <c r="A8" s="55" t="s">
        <v>89</v>
      </c>
      <c r="B8" s="55"/>
      <c r="C8" s="55"/>
      <c r="D8" s="55"/>
      <c r="E8" s="133"/>
      <c r="F8" s="133"/>
      <c r="G8" s="133"/>
      <c r="H8" s="133"/>
      <c r="I8" s="133"/>
      <c r="J8" s="133"/>
      <c r="K8" s="133"/>
      <c r="L8" s="133"/>
    </row>
    <row r="9" spans="1:12" x14ac:dyDescent="0.4">
      <c r="A9" s="2" t="s">
        <v>52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4">
      <c r="A10" s="2" t="s">
        <v>148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8" x14ac:dyDescent="0.35">
      <c r="A11" s="155" t="s">
        <v>23</v>
      </c>
      <c r="B11" s="155" t="s">
        <v>22</v>
      </c>
      <c r="C11" s="155" t="s">
        <v>21</v>
      </c>
      <c r="D11" s="31" t="s">
        <v>20</v>
      </c>
      <c r="E11" s="157" t="s">
        <v>19</v>
      </c>
      <c r="F11" s="158"/>
      <c r="G11" s="158"/>
      <c r="H11" s="158"/>
      <c r="I11" s="159"/>
      <c r="J11" s="31" t="s">
        <v>18</v>
      </c>
      <c r="K11" s="131" t="s">
        <v>50</v>
      </c>
      <c r="L11" s="31" t="s">
        <v>17</v>
      </c>
    </row>
    <row r="12" spans="1:12" ht="18" x14ac:dyDescent="0.35">
      <c r="A12" s="169"/>
      <c r="B12" s="169"/>
      <c r="C12" s="169"/>
      <c r="D12" s="139" t="s">
        <v>49</v>
      </c>
      <c r="E12" s="140">
        <v>2561</v>
      </c>
      <c r="F12" s="140">
        <v>2562</v>
      </c>
      <c r="G12" s="141">
        <v>2563</v>
      </c>
      <c r="H12" s="141">
        <v>2564</v>
      </c>
      <c r="I12" s="140">
        <v>2565</v>
      </c>
      <c r="J12" s="142" t="s">
        <v>15</v>
      </c>
      <c r="K12" s="138" t="s">
        <v>48</v>
      </c>
      <c r="L12" s="143" t="s">
        <v>14</v>
      </c>
    </row>
    <row r="13" spans="1:12" ht="18" x14ac:dyDescent="0.35">
      <c r="A13" s="132"/>
      <c r="B13" s="132"/>
      <c r="C13" s="132"/>
      <c r="D13" s="30"/>
      <c r="E13" s="27" t="s">
        <v>134</v>
      </c>
      <c r="F13" s="27" t="s">
        <v>134</v>
      </c>
      <c r="G13" s="27" t="s">
        <v>134</v>
      </c>
      <c r="H13" s="27" t="s">
        <v>134</v>
      </c>
      <c r="I13" s="27" t="s">
        <v>134</v>
      </c>
      <c r="J13" s="27"/>
      <c r="K13" s="132"/>
      <c r="L13" s="26"/>
    </row>
    <row r="14" spans="1:12" x14ac:dyDescent="0.4">
      <c r="A14" s="85">
        <v>1</v>
      </c>
      <c r="B14" s="77" t="s">
        <v>157</v>
      </c>
      <c r="C14" s="77" t="s">
        <v>91</v>
      </c>
      <c r="D14" s="85" t="s">
        <v>165</v>
      </c>
      <c r="E14" s="136" t="s">
        <v>1</v>
      </c>
      <c r="F14" s="85" t="s">
        <v>1</v>
      </c>
      <c r="G14" s="135">
        <v>4760000</v>
      </c>
      <c r="H14" s="135">
        <v>4760000</v>
      </c>
      <c r="I14" s="135">
        <v>4760000</v>
      </c>
      <c r="J14" s="85" t="s">
        <v>172</v>
      </c>
      <c r="K14" s="77" t="s">
        <v>168</v>
      </c>
      <c r="L14" s="11" t="s">
        <v>9</v>
      </c>
    </row>
    <row r="15" spans="1:12" x14ac:dyDescent="0.4">
      <c r="A15" s="79"/>
      <c r="B15" s="79" t="s">
        <v>158</v>
      </c>
      <c r="C15" s="79" t="s">
        <v>162</v>
      </c>
      <c r="D15" s="134"/>
      <c r="E15" s="79"/>
      <c r="F15" s="79"/>
      <c r="G15" s="79"/>
      <c r="H15" s="79"/>
      <c r="I15" s="79"/>
      <c r="J15" s="134" t="s">
        <v>173</v>
      </c>
      <c r="K15" s="79" t="s">
        <v>5</v>
      </c>
      <c r="L15" s="7" t="s">
        <v>39</v>
      </c>
    </row>
    <row r="16" spans="1:12" x14ac:dyDescent="0.4">
      <c r="A16" s="79"/>
      <c r="B16" s="79" t="s">
        <v>159</v>
      </c>
      <c r="C16" s="79" t="s">
        <v>5</v>
      </c>
      <c r="D16" s="134" t="s">
        <v>166</v>
      </c>
      <c r="E16" s="79"/>
      <c r="F16" s="79"/>
      <c r="G16" s="79"/>
      <c r="H16" s="79"/>
      <c r="I16" s="79"/>
      <c r="J16" s="134" t="s">
        <v>167</v>
      </c>
      <c r="K16" s="79" t="s">
        <v>163</v>
      </c>
      <c r="L16" s="7" t="s">
        <v>34</v>
      </c>
    </row>
    <row r="17" spans="1:12" x14ac:dyDescent="0.4">
      <c r="A17" s="79"/>
      <c r="B17" s="79" t="s">
        <v>160</v>
      </c>
      <c r="C17" s="79" t="s">
        <v>163</v>
      </c>
      <c r="D17" s="79"/>
      <c r="E17" s="79"/>
      <c r="F17" s="79"/>
      <c r="G17" s="79"/>
      <c r="H17" s="79"/>
      <c r="I17" s="79"/>
      <c r="J17" s="79"/>
      <c r="K17" s="79" t="s">
        <v>164</v>
      </c>
      <c r="L17" s="7"/>
    </row>
    <row r="18" spans="1:12" x14ac:dyDescent="0.4">
      <c r="A18" s="79"/>
      <c r="B18" s="79" t="s">
        <v>161</v>
      </c>
      <c r="C18" s="79" t="s">
        <v>164</v>
      </c>
      <c r="D18" s="79"/>
      <c r="E18" s="79"/>
      <c r="F18" s="79"/>
      <c r="G18" s="79"/>
      <c r="H18" s="79"/>
      <c r="I18" s="79"/>
      <c r="J18" s="79"/>
      <c r="K18" s="79"/>
      <c r="L18" s="7"/>
    </row>
    <row r="19" spans="1:12" x14ac:dyDescent="0.4">
      <c r="A19" s="85">
        <v>2</v>
      </c>
      <c r="B19" s="77" t="s">
        <v>169</v>
      </c>
      <c r="C19" s="77" t="s">
        <v>91</v>
      </c>
      <c r="D19" s="85" t="s">
        <v>165</v>
      </c>
      <c r="E19" s="136" t="s">
        <v>1</v>
      </c>
      <c r="F19" s="85" t="s">
        <v>1</v>
      </c>
      <c r="G19" s="137">
        <v>2450000</v>
      </c>
      <c r="H19" s="137">
        <v>2450000</v>
      </c>
      <c r="I19" s="137">
        <v>2450000</v>
      </c>
      <c r="J19" s="85" t="s">
        <v>172</v>
      </c>
      <c r="K19" s="77" t="s">
        <v>168</v>
      </c>
      <c r="L19" s="11" t="s">
        <v>9</v>
      </c>
    </row>
    <row r="20" spans="1:12" x14ac:dyDescent="0.4">
      <c r="A20" s="79"/>
      <c r="B20" s="79" t="s">
        <v>170</v>
      </c>
      <c r="C20" s="79" t="s">
        <v>162</v>
      </c>
      <c r="D20" s="134"/>
      <c r="E20" s="79"/>
      <c r="F20" s="79"/>
      <c r="G20" s="79"/>
      <c r="H20" s="79"/>
      <c r="I20" s="79"/>
      <c r="J20" s="134" t="s">
        <v>173</v>
      </c>
      <c r="K20" s="79" t="s">
        <v>5</v>
      </c>
      <c r="L20" s="7" t="s">
        <v>39</v>
      </c>
    </row>
    <row r="21" spans="1:12" x14ac:dyDescent="0.4">
      <c r="A21" s="79"/>
      <c r="B21" s="79" t="s">
        <v>171</v>
      </c>
      <c r="C21" s="79" t="s">
        <v>5</v>
      </c>
      <c r="D21" s="134" t="s">
        <v>166</v>
      </c>
      <c r="E21" s="79"/>
      <c r="F21" s="79"/>
      <c r="G21" s="79"/>
      <c r="H21" s="79"/>
      <c r="I21" s="79"/>
      <c r="J21" s="134" t="s">
        <v>167</v>
      </c>
      <c r="K21" s="79" t="s">
        <v>163</v>
      </c>
      <c r="L21" s="7" t="s">
        <v>34</v>
      </c>
    </row>
    <row r="22" spans="1:12" x14ac:dyDescent="0.4">
      <c r="A22" s="79"/>
      <c r="B22" s="79" t="s">
        <v>159</v>
      </c>
      <c r="C22" s="79" t="s">
        <v>163</v>
      </c>
      <c r="D22" s="79"/>
      <c r="E22" s="79"/>
      <c r="F22" s="79"/>
      <c r="G22" s="79"/>
      <c r="H22" s="79"/>
      <c r="I22" s="79"/>
      <c r="J22" s="79"/>
      <c r="K22" s="79" t="s">
        <v>164</v>
      </c>
      <c r="L22" s="7"/>
    </row>
    <row r="23" spans="1:12" x14ac:dyDescent="0.4">
      <c r="A23" s="79"/>
      <c r="B23" s="79" t="s">
        <v>160</v>
      </c>
      <c r="C23" s="79" t="s">
        <v>164</v>
      </c>
      <c r="D23" s="79"/>
      <c r="E23" s="79"/>
      <c r="F23" s="79"/>
      <c r="G23" s="79"/>
      <c r="H23" s="79"/>
      <c r="I23" s="79"/>
      <c r="J23" s="79"/>
      <c r="K23" s="79"/>
      <c r="L23" s="7"/>
    </row>
    <row r="24" spans="1:12" x14ac:dyDescent="0.4">
      <c r="A24" s="79"/>
      <c r="B24" s="79" t="s">
        <v>161</v>
      </c>
      <c r="C24" s="79"/>
      <c r="D24" s="79"/>
      <c r="E24" s="79"/>
      <c r="F24" s="79"/>
      <c r="G24" s="79"/>
      <c r="H24" s="79"/>
      <c r="I24" s="79"/>
      <c r="J24" s="79"/>
      <c r="K24" s="79"/>
      <c r="L24" s="7"/>
    </row>
    <row r="25" spans="1:12" x14ac:dyDescent="0.4">
      <c r="A25" s="97" t="s">
        <v>3</v>
      </c>
      <c r="B25" s="93" t="s">
        <v>122</v>
      </c>
      <c r="C25" s="93" t="s">
        <v>1</v>
      </c>
      <c r="D25" s="93" t="s">
        <v>0</v>
      </c>
      <c r="E25" s="94" t="str">
        <f>E14</f>
        <v xml:space="preserve">  -</v>
      </c>
      <c r="F25" s="99" t="s">
        <v>95</v>
      </c>
      <c r="G25" s="144">
        <f>G14+G19</f>
        <v>7210000</v>
      </c>
      <c r="H25" s="144">
        <f>H14+H19</f>
        <v>7210000</v>
      </c>
      <c r="I25" s="144">
        <f>I14+I19</f>
        <v>7210000</v>
      </c>
      <c r="J25" s="93" t="s">
        <v>0</v>
      </c>
      <c r="K25" s="93" t="s">
        <v>0</v>
      </c>
      <c r="L25" s="93"/>
    </row>
    <row r="26" spans="1:12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4">
      <c r="A28" s="2"/>
      <c r="B28" s="2"/>
      <c r="C28" s="2"/>
      <c r="D28" s="2"/>
      <c r="E28" s="2"/>
      <c r="F28" s="2"/>
      <c r="G28" s="2" t="s">
        <v>174</v>
      </c>
      <c r="H28" s="2"/>
      <c r="I28" s="2"/>
      <c r="J28" s="2"/>
      <c r="K28" s="2"/>
      <c r="L28" s="2"/>
    </row>
    <row r="29" spans="1:12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8">
    <mergeCell ref="A11:A12"/>
    <mergeCell ref="B11:B12"/>
    <mergeCell ref="C11:C12"/>
    <mergeCell ref="E11:I11"/>
    <mergeCell ref="A2:L2"/>
    <mergeCell ref="A3:L3"/>
    <mergeCell ref="D4:H4"/>
    <mergeCell ref="D5:H5"/>
  </mergeCells>
  <pageMargins left="0.11811023622047245" right="0.11811023622047245" top="0.35433070866141736" bottom="0.35433070866141736" header="0.31496062992125984" footer="0.31496062992125984"/>
  <pageSetup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ยุทธ 1  </vt:lpstr>
      <vt:lpstr>ยุทธ 2</vt:lpstr>
      <vt:lpstr>ยุทธ 4</vt:lpstr>
      <vt:lpstr>แผนเพิ่มเติม ครั้งที่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Taksin</dc:creator>
  <cp:lastModifiedBy>LEGION</cp:lastModifiedBy>
  <cp:lastPrinted>2019-12-26T02:52:14Z</cp:lastPrinted>
  <dcterms:created xsi:type="dcterms:W3CDTF">2019-09-01T06:55:41Z</dcterms:created>
  <dcterms:modified xsi:type="dcterms:W3CDTF">2020-07-11T10:39:12Z</dcterms:modified>
</cp:coreProperties>
</file>